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<sst xmlns="http://schemas.openxmlformats.org/spreadsheetml/2006/main" count="29" uniqueCount="29">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</sst>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 indent="2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32">
          <cell r="B32">
            <v>173</v>
          </cell>
          <cell r="C32" t="str">
            <v>Каша молочная из овсяных хлопьев с маслом</v>
          </cell>
          <cell r="D32" t="str">
            <v>260 (250/10)</v>
          </cell>
          <cell r="E32">
            <v>347.78</v>
          </cell>
          <cell r="F32">
            <v>9.4499999999999993</v>
          </cell>
          <cell r="G32">
            <v>16.52</v>
          </cell>
          <cell r="H32">
            <v>40.25</v>
          </cell>
        </row>
        <row r="33">
          <cell r="B33">
            <v>382</v>
          </cell>
          <cell r="C33" t="str">
            <v>Какао с молоком</v>
          </cell>
          <cell r="D33">
            <v>200</v>
          </cell>
          <cell r="E33">
            <v>143</v>
          </cell>
          <cell r="F33">
            <v>3.79</v>
          </cell>
          <cell r="G33">
            <v>3.2</v>
          </cell>
          <cell r="H33">
            <v>25.81</v>
          </cell>
        </row>
        <row r="34">
          <cell r="B34">
            <v>2</v>
          </cell>
          <cell r="C34" t="str">
            <v>Бутерброд с повидлом</v>
          </cell>
          <cell r="D34">
            <v>55</v>
          </cell>
          <cell r="E34">
            <v>156.69999999999999</v>
          </cell>
          <cell r="F34">
            <v>2.38</v>
          </cell>
          <cell r="G34">
            <v>4.3899999999999997</v>
          </cell>
          <cell r="H34">
            <v>27.11</v>
          </cell>
        </row>
        <row r="35">
          <cell r="C35" t="str">
            <v>Хлеб пшеничный</v>
          </cell>
          <cell r="D35">
            <v>40</v>
          </cell>
          <cell r="E35">
            <v>95.2</v>
          </cell>
          <cell r="F35">
            <v>3.04</v>
          </cell>
          <cell r="G35">
            <v>0.32</v>
          </cell>
          <cell r="H35">
            <v>19.440000000000001</v>
          </cell>
        </row>
        <row r="39">
          <cell r="B39">
            <v>67</v>
          </cell>
          <cell r="C39" t="str">
            <v>Винегрет овощной</v>
          </cell>
          <cell r="D39">
            <v>100</v>
          </cell>
          <cell r="E39">
            <v>124.34</v>
          </cell>
          <cell r="F39">
            <v>1.34</v>
          </cell>
          <cell r="G39">
            <v>10.11</v>
          </cell>
          <cell r="H39">
            <v>6.86</v>
          </cell>
        </row>
        <row r="40">
          <cell r="B40">
            <v>82</v>
          </cell>
          <cell r="C40" t="str">
            <v>Борщ с капустой картофелем со смет.</v>
          </cell>
          <cell r="D40" t="str">
            <v>255 (250/5)</v>
          </cell>
          <cell r="E40">
            <v>114.89</v>
          </cell>
          <cell r="F40">
            <v>2.04</v>
          </cell>
          <cell r="G40">
            <v>5.96</v>
          </cell>
          <cell r="H40">
            <v>14.37</v>
          </cell>
        </row>
        <row r="41">
          <cell r="B41">
            <v>279</v>
          </cell>
          <cell r="C41" t="str">
            <v>Тефтели  рубленные с соусом</v>
          </cell>
          <cell r="D41" t="str">
            <v>110(60/50)</v>
          </cell>
          <cell r="E41">
            <v>139.1</v>
          </cell>
          <cell r="F41">
            <v>7.47</v>
          </cell>
          <cell r="G41">
            <v>8.3699999999999992</v>
          </cell>
          <cell r="H41">
            <v>8.0500000000000007</v>
          </cell>
        </row>
        <row r="42">
          <cell r="B42">
            <v>302</v>
          </cell>
          <cell r="C42" t="str">
            <v>Каша гречневая рассыпчатая с маслом</v>
          </cell>
          <cell r="D42" t="str">
            <v>210(200/10)</v>
          </cell>
          <cell r="E42">
            <v>359.91</v>
          </cell>
          <cell r="F42">
            <v>11.64</v>
          </cell>
          <cell r="G42">
            <v>8.6999999999999993</v>
          </cell>
          <cell r="H42">
            <v>57.26</v>
          </cell>
        </row>
        <row r="43">
          <cell r="B43">
            <v>349</v>
          </cell>
          <cell r="C43" t="str">
            <v>Компот из смеси сухофруктов</v>
          </cell>
          <cell r="D43">
            <v>200</v>
          </cell>
          <cell r="E43">
            <v>126.05</v>
          </cell>
          <cell r="F43">
            <v>0.56999999999999995</v>
          </cell>
          <cell r="G43">
            <v>0</v>
          </cell>
          <cell r="H43">
            <v>32.21</v>
          </cell>
        </row>
        <row r="44">
          <cell r="C44" t="str">
            <v>Хлеб Дарницкий</v>
          </cell>
          <cell r="D44">
            <v>40</v>
          </cell>
          <cell r="E44">
            <v>98</v>
          </cell>
          <cell r="F44">
            <v>3.12</v>
          </cell>
          <cell r="G44">
            <v>0.36</v>
          </cell>
          <cell r="H4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9" t="s">
        <v>28</v>
      </c>
      <c r="I1" t="s">
        <v>1</v>
      </c>
      <c r="J1" s="18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5">
        <f>'[1]с. 12 лет и сарше'!B32</f>
        <v>173</v>
      </c>
      <c r="D4" s="29" t="str">
        <f>'[1]с. 12 лет и сарше'!C32</f>
        <v>Каша молочная из овсяных хлопьев с маслом</v>
      </c>
      <c r="E4" s="30" t="str">
        <f>'[1]с. 12 лет и сарше'!D32</f>
        <v>260 (250/10)</v>
      </c>
      <c r="F4" s="31"/>
      <c r="G4" s="33">
        <f>'[1]с. 12 лет и сарше'!E32</f>
        <v>347.78</v>
      </c>
      <c r="H4" s="33">
        <f>'[1]с. 12 лет и сарше'!F32</f>
        <v>9.4499999999999993</v>
      </c>
      <c r="I4" s="33">
        <f>'[1]с. 12 лет и сарше'!G32</f>
        <v>16.52</v>
      </c>
      <c r="J4" s="34">
        <f>'[1]с. 12 лет и сарше'!H32</f>
        <v>40.25</v>
      </c>
    </row>
    <row r="5" spans="1:10" x14ac:dyDescent="0.25">
      <c r="A5" s="6"/>
      <c r="B5" s="1" t="s">
        <v>12</v>
      </c>
      <c r="C5" s="35">
        <f>'[1]с. 12 лет и сарше'!B33</f>
        <v>382</v>
      </c>
      <c r="D5" s="29" t="str">
        <f>'[1]с. 12 лет и сарше'!C33</f>
        <v>Какао с молоком</v>
      </c>
      <c r="E5" s="39">
        <f>'[1]с. 12 лет и сарше'!D33</f>
        <v>200</v>
      </c>
      <c r="F5" s="31"/>
      <c r="G5" s="33">
        <f>'[1]с. 12 лет и сарше'!E33</f>
        <v>143</v>
      </c>
      <c r="H5" s="33">
        <f>'[1]с. 12 лет и сарше'!F33</f>
        <v>3.79</v>
      </c>
      <c r="I5" s="33">
        <f>'[1]с. 12 лет и сарше'!G33</f>
        <v>3.2</v>
      </c>
      <c r="J5" s="34">
        <f>'[1]с. 12 лет и сарше'!H33</f>
        <v>25.81</v>
      </c>
    </row>
    <row r="6" spans="1:10" x14ac:dyDescent="0.25">
      <c r="A6" s="6"/>
      <c r="B6" s="1" t="s">
        <v>23</v>
      </c>
      <c r="C6" s="35">
        <f>'[1]с. 12 лет и сарше'!B34</f>
        <v>2</v>
      </c>
      <c r="D6" s="29" t="str">
        <f>'[1]с. 12 лет и сарше'!C34</f>
        <v>Бутерброд с повидлом</v>
      </c>
      <c r="E6" s="30">
        <f>'[1]с. 12 лет и сарше'!D34</f>
        <v>55</v>
      </c>
      <c r="F6" s="31"/>
      <c r="G6" s="33">
        <f>'[1]с. 12 лет и сарше'!E34</f>
        <v>156.69999999999999</v>
      </c>
      <c r="H6" s="33">
        <f>'[1]с. 12 лет и сарше'!F34</f>
        <v>2.38</v>
      </c>
      <c r="I6" s="33">
        <f>'[1]с. 12 лет и сарше'!G34</f>
        <v>4.3899999999999997</v>
      </c>
      <c r="J6" s="34">
        <f>'[1]с. 12 лет и сарше'!H34</f>
        <v>27.11</v>
      </c>
    </row>
    <row r="7" spans="1:10" x14ac:dyDescent="0.25">
      <c r="A7" s="6"/>
      <c r="B7" s="2"/>
      <c r="C7" s="2">
        <f>'[1]с. 12 лет и сарше'!B35</f>
        <v>0</v>
      </c>
      <c r="D7" s="29" t="str">
        <f>'[1]с. 12 лет и сарше'!C35</f>
        <v>Хлеб пшеничный</v>
      </c>
      <c r="E7" s="30">
        <f>'[1]с. 12 лет и сарше'!D35</f>
        <v>40</v>
      </c>
      <c r="F7" s="31"/>
      <c r="G7" s="33">
        <f>'[1]с. 12 лет и сарше'!E35</f>
        <v>95.2</v>
      </c>
      <c r="H7" s="33">
        <f>'[1]с. 12 лет и сарше'!F35</f>
        <v>3.04</v>
      </c>
      <c r="I7" s="33">
        <f>'[1]с. 12 лет и сарше'!G35</f>
        <v>0.32</v>
      </c>
      <c r="J7" s="34">
        <f>'[1]с. 12 лет и сарше'!H35</f>
        <v>19.440000000000001</v>
      </c>
    </row>
    <row r="8" spans="1:10" ht="15.75" thickBot="1" x14ac:dyDescent="0.3">
      <c r="A8" s="7"/>
      <c r="B8" s="8"/>
      <c r="C8" s="8"/>
      <c r="D8" s="27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30"/>
      <c r="F9" s="31"/>
      <c r="G9" s="30"/>
      <c r="H9" s="32"/>
      <c r="I9" s="33"/>
      <c r="J9" s="34"/>
    </row>
    <row r="10" spans="1:10" x14ac:dyDescent="0.25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7"/>
      <c r="E11" s="16"/>
      <c r="F11" s="21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40">
        <f>'[1]с. 12 лет и сарше'!B39</f>
        <v>67</v>
      </c>
      <c r="D12" s="41" t="str">
        <f>'[1]с. 12 лет и сарше'!C39</f>
        <v>Винегрет овощной</v>
      </c>
      <c r="E12" s="36">
        <f>'[1]с. 12 лет и сарше'!D39</f>
        <v>100</v>
      </c>
      <c r="F12" s="37"/>
      <c r="G12" s="40">
        <f>'[1]с. 12 лет и сарше'!E39</f>
        <v>124.34</v>
      </c>
      <c r="H12" s="40">
        <f>'[1]с. 12 лет и сарше'!F39</f>
        <v>1.34</v>
      </c>
      <c r="I12" s="40">
        <f>'[1]с. 12 лет и сарше'!G39</f>
        <v>10.11</v>
      </c>
      <c r="J12" s="38">
        <f>'[1]с. 12 лет и сарше'!H39</f>
        <v>6.86</v>
      </c>
    </row>
    <row r="13" spans="1:10" ht="30" x14ac:dyDescent="0.25">
      <c r="A13" s="6"/>
      <c r="B13" s="1" t="s">
        <v>16</v>
      </c>
      <c r="C13" s="35">
        <f>'[1]с. 12 лет и сарше'!B40</f>
        <v>82</v>
      </c>
      <c r="D13" s="29" t="str">
        <f>'[1]с. 12 лет и сарше'!C40</f>
        <v>Борщ с капустой картофелем со смет.</v>
      </c>
      <c r="E13" s="30" t="str">
        <f>'[1]с. 12 лет и сарше'!D40</f>
        <v>255 (250/5)</v>
      </c>
      <c r="F13" s="31"/>
      <c r="G13" s="33">
        <f>'[1]с. 12 лет и сарше'!E40</f>
        <v>114.89</v>
      </c>
      <c r="H13" s="33">
        <f>'[1]с. 12 лет и сарше'!F40</f>
        <v>2.04</v>
      </c>
      <c r="I13" s="30">
        <f>'[1]с. 12 лет и сарше'!G40</f>
        <v>5.96</v>
      </c>
      <c r="J13" s="34">
        <f>'[1]с. 12 лет и сарше'!H40</f>
        <v>14.37</v>
      </c>
    </row>
    <row r="14" spans="1:10" ht="30" x14ac:dyDescent="0.25">
      <c r="A14" s="6"/>
      <c r="B14" s="1" t="s">
        <v>17</v>
      </c>
      <c r="C14" s="35">
        <f>'[1]с. 12 лет и сарше'!B41</f>
        <v>279</v>
      </c>
      <c r="D14" s="29" t="str">
        <f>'[1]с. 12 лет и сарше'!C41</f>
        <v>Тефтели  рубленные с соусом</v>
      </c>
      <c r="E14" s="33" t="str">
        <f>'[1]с. 12 лет и сарше'!D41</f>
        <v>110(60/50)</v>
      </c>
      <c r="F14" s="31"/>
      <c r="G14" s="33">
        <f>'[1]с. 12 лет и сарше'!E41</f>
        <v>139.1</v>
      </c>
      <c r="H14" s="33">
        <f>'[1]с. 12 лет и сарше'!F41</f>
        <v>7.47</v>
      </c>
      <c r="I14" s="33">
        <f>'[1]с. 12 лет и сарше'!G41</f>
        <v>8.3699999999999992</v>
      </c>
      <c r="J14" s="34">
        <f>'[1]с. 12 лет и сарше'!H41</f>
        <v>8.0500000000000007</v>
      </c>
    </row>
    <row r="15" spans="1:10" ht="30" x14ac:dyDescent="0.25">
      <c r="A15" s="6"/>
      <c r="B15" s="1" t="s">
        <v>18</v>
      </c>
      <c r="C15" s="35">
        <f>'[1]с. 12 лет и сарше'!B42</f>
        <v>302</v>
      </c>
      <c r="D15" s="29" t="str">
        <f>'[1]с. 12 лет и сарше'!C42</f>
        <v>Каша гречневая рассыпчатая с маслом</v>
      </c>
      <c r="E15" s="30" t="str">
        <f>'[1]с. 12 лет и сарше'!D42</f>
        <v>210(200/10)</v>
      </c>
      <c r="F15" s="31"/>
      <c r="G15" s="33">
        <f>'[1]с. 12 лет и сарше'!E42</f>
        <v>359.91</v>
      </c>
      <c r="H15" s="33">
        <f>'[1]с. 12 лет и сарше'!F42</f>
        <v>11.64</v>
      </c>
      <c r="I15" s="33">
        <f>'[1]с. 12 лет и сарше'!G42</f>
        <v>8.6999999999999993</v>
      </c>
      <c r="J15" s="34">
        <f>'[1]с. 12 лет и сарше'!H42</f>
        <v>57.26</v>
      </c>
    </row>
    <row r="16" spans="1:10" x14ac:dyDescent="0.25">
      <c r="A16" s="6"/>
      <c r="B16" s="1" t="s">
        <v>19</v>
      </c>
      <c r="C16" s="35">
        <f>'[1]с. 12 лет и сарше'!B43</f>
        <v>349</v>
      </c>
      <c r="D16" s="29" t="str">
        <f>'[1]с. 12 лет и сарше'!C43</f>
        <v>Компот из смеси сухофруктов</v>
      </c>
      <c r="E16" s="30">
        <f>'[1]с. 12 лет и сарше'!D43</f>
        <v>200</v>
      </c>
      <c r="F16" s="31"/>
      <c r="G16" s="33">
        <f>'[1]с. 12 лет и сарше'!E43</f>
        <v>126.05</v>
      </c>
      <c r="H16" s="33">
        <f>'[1]с. 12 лет и сарше'!F43</f>
        <v>0.56999999999999995</v>
      </c>
      <c r="I16" s="30">
        <f>'[1]с. 12 лет и сарше'!G43</f>
        <v>0</v>
      </c>
      <c r="J16" s="34">
        <f>'[1]с. 12 лет и сарше'!H43</f>
        <v>32.21</v>
      </c>
    </row>
    <row r="17" spans="1:10" x14ac:dyDescent="0.25">
      <c r="A17" s="6"/>
      <c r="B17" s="1" t="s">
        <v>24</v>
      </c>
      <c r="C17" s="31">
        <f>'[1]с. 12 лет и сарше'!B44</f>
        <v>0</v>
      </c>
      <c r="D17" s="29" t="str">
        <f>'[1]с. 12 лет и сарше'!C44</f>
        <v>Хлеб Дарницкий</v>
      </c>
      <c r="E17" s="30">
        <f>'[1]с. 12 лет и сарше'!D44</f>
        <v>40</v>
      </c>
      <c r="F17" s="31"/>
      <c r="G17" s="33">
        <f>'[1]с. 12 лет и сарше'!E44</f>
        <v>98</v>
      </c>
      <c r="H17" s="33">
        <f>'[1]с. 12 лет и сарше'!F44</f>
        <v>3.12</v>
      </c>
      <c r="I17" s="30">
        <f>'[1]с. 12 лет и сарше'!G44</f>
        <v>0.36</v>
      </c>
      <c r="J17" s="34">
        <f>'[1]с. 12 лет и сарше'!H44</f>
        <v>0</v>
      </c>
    </row>
    <row r="18" spans="1:10" x14ac:dyDescent="0.25">
      <c r="A18" s="6"/>
      <c r="B18" s="1" t="s">
        <v>21</v>
      </c>
      <c r="C18" s="2"/>
      <c r="D18" s="26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2023-10-16T05:30:08Z</dcterms:modified>
</cp:coreProperties>
</file>