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<sst xmlns="http://schemas.openxmlformats.org/spreadsheetml/2006/main" count="29" uniqueCount="29">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</sst>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72">
          <cell r="B172">
            <v>1</v>
          </cell>
          <cell r="C172" t="str">
            <v>Бутерброд с маслом сливочным</v>
          </cell>
          <cell r="D172">
            <v>40</v>
          </cell>
          <cell r="E172">
            <v>146.19999999999999</v>
          </cell>
          <cell r="F172">
            <v>2.33</v>
          </cell>
          <cell r="G172">
            <v>8.49</v>
          </cell>
          <cell r="H172">
            <v>14.66</v>
          </cell>
        </row>
        <row r="173">
          <cell r="B173">
            <v>204</v>
          </cell>
          <cell r="C173" t="str">
            <v>Макароны отварные с сыром</v>
          </cell>
          <cell r="D173" t="str">
            <v>205(200/5)</v>
          </cell>
          <cell r="E173">
            <v>286.32</v>
          </cell>
          <cell r="F173">
            <v>10.95</v>
          </cell>
          <cell r="G173">
            <v>9.41</v>
          </cell>
          <cell r="H173">
            <v>38.33</v>
          </cell>
        </row>
        <row r="174">
          <cell r="B174">
            <v>382</v>
          </cell>
          <cell r="C174" t="str">
            <v>Какао с молоком</v>
          </cell>
          <cell r="D174">
            <v>200</v>
          </cell>
          <cell r="E174">
            <v>143</v>
          </cell>
          <cell r="F174">
            <v>3.79</v>
          </cell>
          <cell r="G174">
            <v>3.2</v>
          </cell>
          <cell r="H174">
            <v>25.81</v>
          </cell>
        </row>
        <row r="175">
          <cell r="C175" t="str">
            <v>Хлеб пшеничный</v>
          </cell>
          <cell r="D175">
            <v>40</v>
          </cell>
          <cell r="E175">
            <v>95.2</v>
          </cell>
          <cell r="F175">
            <v>3.04</v>
          </cell>
          <cell r="G175">
            <v>0.32</v>
          </cell>
          <cell r="H175">
            <v>19.440000000000001</v>
          </cell>
        </row>
        <row r="176">
          <cell r="B176">
            <v>209</v>
          </cell>
          <cell r="C176" t="str">
            <v>Яйцо вареное</v>
          </cell>
          <cell r="D176">
            <v>40</v>
          </cell>
          <cell r="E176">
            <v>62.8</v>
          </cell>
          <cell r="F176">
            <v>5.08</v>
          </cell>
          <cell r="G176">
            <v>4.5999999999999996</v>
          </cell>
          <cell r="H176">
            <v>0.28000000000000003</v>
          </cell>
        </row>
        <row r="177">
          <cell r="B177">
            <v>338</v>
          </cell>
          <cell r="C177" t="str">
            <v>Яблоки св.порциями</v>
          </cell>
          <cell r="D177">
            <v>100</v>
          </cell>
          <cell r="E177">
            <v>45</v>
          </cell>
          <cell r="F177">
            <v>0.4</v>
          </cell>
          <cell r="G177">
            <v>0.4</v>
          </cell>
          <cell r="H177">
            <v>9.8000000000000007</v>
          </cell>
        </row>
        <row r="180">
          <cell r="B180">
            <v>43</v>
          </cell>
          <cell r="C180" t="str">
            <v>Салат из белокочанной капусты</v>
          </cell>
          <cell r="D180">
            <v>100</v>
          </cell>
          <cell r="E180">
            <v>86.07</v>
          </cell>
          <cell r="F180">
            <v>1.48</v>
          </cell>
          <cell r="G180">
            <v>5.08</v>
          </cell>
          <cell r="H180">
            <v>8.98</v>
          </cell>
        </row>
        <row r="181">
          <cell r="B181">
            <v>98</v>
          </cell>
          <cell r="C181" t="str">
            <v>Суп крестьянский с крупой</v>
          </cell>
          <cell r="D181">
            <v>250</v>
          </cell>
          <cell r="E181">
            <v>109.76</v>
          </cell>
          <cell r="F181">
            <v>1.89</v>
          </cell>
          <cell r="G181">
            <v>4.97</v>
          </cell>
          <cell r="H181">
            <v>14.28</v>
          </cell>
        </row>
        <row r="182">
          <cell r="B182">
            <v>280</v>
          </cell>
          <cell r="C182" t="str">
            <v>Фрикадельки из говядины,тушенные в соусе</v>
          </cell>
          <cell r="D182" t="str">
            <v>100(50/50)</v>
          </cell>
          <cell r="E182">
            <v>161.44</v>
          </cell>
          <cell r="F182">
            <v>8.3699999999999992</v>
          </cell>
          <cell r="G182">
            <v>9.52</v>
          </cell>
          <cell r="H182">
            <v>11.52</v>
          </cell>
        </row>
        <row r="183">
          <cell r="B183">
            <v>303</v>
          </cell>
          <cell r="C183" t="str">
            <v>Каша пшеничная вязкая</v>
          </cell>
          <cell r="D183">
            <v>200</v>
          </cell>
          <cell r="E183">
            <v>230.22</v>
          </cell>
          <cell r="F183">
            <v>5.47</v>
          </cell>
          <cell r="G183">
            <v>8.39</v>
          </cell>
          <cell r="H183">
            <v>32.65</v>
          </cell>
        </row>
        <row r="184">
          <cell r="B184">
            <v>348</v>
          </cell>
          <cell r="C184" t="str">
            <v>Компот из изюма</v>
          </cell>
          <cell r="D184">
            <v>200</v>
          </cell>
          <cell r="E184">
            <v>108.83</v>
          </cell>
          <cell r="F184">
            <v>0.36</v>
          </cell>
          <cell r="G184">
            <v>0</v>
          </cell>
          <cell r="H184">
            <v>28.06</v>
          </cell>
        </row>
        <row r="185">
          <cell r="C185" t="str">
            <v>Хлеб Дарницкий</v>
          </cell>
          <cell r="D185">
            <v>40</v>
          </cell>
          <cell r="E185">
            <v>98</v>
          </cell>
          <cell r="F185">
            <v>3.12</v>
          </cell>
          <cell r="G185">
            <v>0.36</v>
          </cell>
          <cell r="H18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сарше'!B172</f>
        <v>1</v>
      </c>
      <c r="D4" s="33" t="str">
        <f>'[1]с. 12 лет и сарше'!C172</f>
        <v>Бутерброд с маслом сливочным</v>
      </c>
      <c r="E4" s="29">
        <f>'[1]с. 12 лет и сарше'!D172</f>
        <v>40</v>
      </c>
      <c r="F4" s="30"/>
      <c r="G4" s="31">
        <f>'[1]с. 12 лет и сарше'!E172</f>
        <v>146.19999999999999</v>
      </c>
      <c r="H4" s="31">
        <f>'[1]с. 12 лет и сарше'!F172</f>
        <v>2.33</v>
      </c>
      <c r="I4" s="31">
        <f>'[1]с. 12 лет и сарше'!G172</f>
        <v>8.49</v>
      </c>
      <c r="J4" s="32">
        <f>'[1]с. 12 лет и сарше'!H172</f>
        <v>14.66</v>
      </c>
    </row>
    <row r="5" spans="1:10" x14ac:dyDescent="0.25">
      <c r="A5" s="5"/>
      <c r="B5" s="1" t="s">
        <v>12</v>
      </c>
      <c r="C5" s="33">
        <f>'[1]с. 12 лет и сарше'!B173</f>
        <v>204</v>
      </c>
      <c r="D5" s="33" t="str">
        <f>'[1]с. 12 лет и сарше'!C173</f>
        <v>Макароны отварные с сыром</v>
      </c>
      <c r="E5" s="29" t="str">
        <f>'[1]с. 12 лет и сарше'!D173</f>
        <v>205(200/5)</v>
      </c>
      <c r="F5" s="30"/>
      <c r="G5" s="31">
        <f>'[1]с. 12 лет и сарше'!E173</f>
        <v>286.32</v>
      </c>
      <c r="H5" s="31">
        <f>'[1]с. 12 лет и сарше'!F173</f>
        <v>10.95</v>
      </c>
      <c r="I5" s="31">
        <f>'[1]с. 12 лет и сарше'!G173</f>
        <v>9.41</v>
      </c>
      <c r="J5" s="32">
        <f>'[1]с. 12 лет и сарше'!H173</f>
        <v>38.33</v>
      </c>
    </row>
    <row r="6" spans="1:10" x14ac:dyDescent="0.25">
      <c r="A6" s="5"/>
      <c r="B6" s="1" t="s">
        <v>23</v>
      </c>
      <c r="C6" s="33">
        <f>'[1]с. 12 лет и сарше'!B174</f>
        <v>382</v>
      </c>
      <c r="D6" s="33" t="str">
        <f>'[1]с. 12 лет и сарше'!C174</f>
        <v>Какао с молоком</v>
      </c>
      <c r="E6" s="29">
        <f>'[1]с. 12 лет и сарше'!D174</f>
        <v>200</v>
      </c>
      <c r="F6" s="30"/>
      <c r="G6" s="31">
        <f>'[1]с. 12 лет и сарше'!E174</f>
        <v>143</v>
      </c>
      <c r="H6" s="29">
        <f>'[1]с. 12 лет и сарше'!F174</f>
        <v>3.79</v>
      </c>
      <c r="I6" s="31">
        <f>'[1]с. 12 лет и сарше'!G174</f>
        <v>3.2</v>
      </c>
      <c r="J6" s="32">
        <f>'[1]с. 12 лет и сарше'!H174</f>
        <v>25.81</v>
      </c>
    </row>
    <row r="7" spans="1:10" x14ac:dyDescent="0.25">
      <c r="A7" s="5"/>
      <c r="B7" s="2"/>
      <c r="C7" s="38">
        <f>'[1]с. 12 лет и сарше'!B175</f>
        <v>0</v>
      </c>
      <c r="D7" s="33" t="str">
        <f>'[1]с. 12 лет и сарше'!C175</f>
        <v>Хлеб пшеничный</v>
      </c>
      <c r="E7" s="29">
        <f>'[1]с. 12 лет и сарше'!D175</f>
        <v>40</v>
      </c>
      <c r="F7" s="30"/>
      <c r="G7" s="31">
        <f>'[1]с. 12 лет и сарше'!E175</f>
        <v>95.2</v>
      </c>
      <c r="H7" s="31">
        <f>'[1]с. 12 лет и сарше'!F175</f>
        <v>3.04</v>
      </c>
      <c r="I7" s="31">
        <f>'[1]с. 12 лет и сарше'!G175</f>
        <v>0.32</v>
      </c>
      <c r="J7" s="32">
        <f>'[1]с. 12 лет и сарше'!H175</f>
        <v>19.440000000000001</v>
      </c>
    </row>
    <row r="8" spans="1:10" ht="15.75" thickBot="1" x14ac:dyDescent="0.3">
      <c r="A8" s="6"/>
      <c r="B8" s="7"/>
      <c r="C8" s="38">
        <f>'[1]с. 12 лет и сарше'!B176</f>
        <v>209</v>
      </c>
      <c r="D8" s="33" t="str">
        <f>'[1]с. 12 лет и сарше'!C176</f>
        <v>Яйцо вареное</v>
      </c>
      <c r="E8" s="29">
        <f>'[1]с. 12 лет и сарше'!D176</f>
        <v>40</v>
      </c>
      <c r="F8" s="30"/>
      <c r="G8" s="31">
        <f>'[1]с. 12 лет и сарше'!E176</f>
        <v>62.8</v>
      </c>
      <c r="H8" s="31">
        <f>'[1]с. 12 лет и сарше'!F176</f>
        <v>5.08</v>
      </c>
      <c r="I8" s="31">
        <f>'[1]с. 12 лет и сарше'!G176</f>
        <v>4.5999999999999996</v>
      </c>
      <c r="J8" s="32">
        <f>'[1]с. 12 лет и сарше'!H176</f>
        <v>0.28000000000000003</v>
      </c>
    </row>
    <row r="9" spans="1:10" x14ac:dyDescent="0.25">
      <c r="A9" s="3" t="s">
        <v>13</v>
      </c>
      <c r="B9" s="9" t="s">
        <v>20</v>
      </c>
      <c r="C9" s="33">
        <f>'[1]с. 12 лет и сарше'!B177</f>
        <v>338</v>
      </c>
      <c r="D9" s="28" t="str">
        <f>'[1]с. 12 лет и сарше'!C177</f>
        <v>Яблоки св.порциями</v>
      </c>
      <c r="E9" s="39">
        <f>'[1]с. 12 лет и сарше'!D177</f>
        <v>100</v>
      </c>
      <c r="F9" s="30"/>
      <c r="G9" s="39">
        <f>'[1]с. 12 лет и сарше'!E177</f>
        <v>45</v>
      </c>
      <c r="H9" s="40">
        <f>'[1]с. 12 лет и сарше'!F177</f>
        <v>0.4</v>
      </c>
      <c r="I9" s="31">
        <f>'[1]с. 12 лет и сарше'!G177</f>
        <v>0.4</v>
      </c>
      <c r="J9" s="32">
        <f>'[1]с. 12 лет и сарше'!H177</f>
        <v>9.8000000000000007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сарше'!B180</f>
        <v>43</v>
      </c>
      <c r="D12" s="34" t="str">
        <f>'[1]с. 12 лет и сарше'!C180</f>
        <v>Салат из белокочанной капусты</v>
      </c>
      <c r="E12" s="34">
        <f>'[1]с. 12 лет и сарше'!D180</f>
        <v>100</v>
      </c>
      <c r="F12" s="35"/>
      <c r="G12" s="37">
        <f>'[1]с. 12 лет и сарше'!E180</f>
        <v>86.07</v>
      </c>
      <c r="H12" s="37">
        <f>'[1]с. 12 лет и сарше'!F180</f>
        <v>1.48</v>
      </c>
      <c r="I12" s="37">
        <f>'[1]с. 12 лет и сарше'!G180</f>
        <v>5.08</v>
      </c>
      <c r="J12" s="36">
        <f>'[1]с. 12 лет и сарше'!H180</f>
        <v>8.98</v>
      </c>
    </row>
    <row r="13" spans="1:10" x14ac:dyDescent="0.25">
      <c r="A13" s="5"/>
      <c r="B13" s="1" t="s">
        <v>16</v>
      </c>
      <c r="C13" s="33">
        <f>'[1]с. 12 лет и сарше'!B181</f>
        <v>98</v>
      </c>
      <c r="D13" s="33" t="str">
        <f>'[1]с. 12 лет и сарше'!C181</f>
        <v>Суп крестьянский с крупой</v>
      </c>
      <c r="E13" s="31">
        <f>'[1]с. 12 лет и сарше'!D181</f>
        <v>250</v>
      </c>
      <c r="F13" s="30"/>
      <c r="G13" s="31">
        <f>'[1]с. 12 лет и сарше'!E181</f>
        <v>109.76</v>
      </c>
      <c r="H13" s="31">
        <f>'[1]с. 12 лет и сарше'!F181</f>
        <v>1.89</v>
      </c>
      <c r="I13" s="29">
        <f>'[1]с. 12 лет и сарше'!G181</f>
        <v>4.97</v>
      </c>
      <c r="J13" s="32">
        <f>'[1]с. 12 лет и сарше'!H181</f>
        <v>14.28</v>
      </c>
    </row>
    <row r="14" spans="1:10" ht="30" x14ac:dyDescent="0.25">
      <c r="A14" s="5"/>
      <c r="B14" s="1" t="s">
        <v>17</v>
      </c>
      <c r="C14" s="33">
        <f>'[1]с. 12 лет и сарше'!B182</f>
        <v>280</v>
      </c>
      <c r="D14" s="33" t="str">
        <f>'[1]с. 12 лет и сарше'!C182</f>
        <v>Фрикадельки из говядины,тушенные в соусе</v>
      </c>
      <c r="E14" s="31" t="str">
        <f>'[1]с. 12 лет и сарше'!D182</f>
        <v>100(50/50)</v>
      </c>
      <c r="F14" s="30"/>
      <c r="G14" s="31">
        <f>'[1]с. 12 лет и сарше'!E182</f>
        <v>161.44</v>
      </c>
      <c r="H14" s="31">
        <f>'[1]с. 12 лет и сарше'!F182</f>
        <v>8.3699999999999992</v>
      </c>
      <c r="I14" s="31">
        <f>'[1]с. 12 лет и сарше'!G182</f>
        <v>9.52</v>
      </c>
      <c r="J14" s="32">
        <f>'[1]с. 12 лет и сарше'!H182</f>
        <v>11.52</v>
      </c>
    </row>
    <row r="15" spans="1:10" x14ac:dyDescent="0.25">
      <c r="A15" s="5"/>
      <c r="B15" s="1" t="s">
        <v>18</v>
      </c>
      <c r="C15" s="33">
        <f>'[1]с. 12 лет и сарше'!B183</f>
        <v>303</v>
      </c>
      <c r="D15" s="33" t="str">
        <f>'[1]с. 12 лет и сарше'!C183</f>
        <v>Каша пшеничная вязкая</v>
      </c>
      <c r="E15" s="29">
        <f>'[1]с. 12 лет и сарше'!D183</f>
        <v>200</v>
      </c>
      <c r="F15" s="30"/>
      <c r="G15" s="31">
        <f>'[1]с. 12 лет и сарше'!E183</f>
        <v>230.22</v>
      </c>
      <c r="H15" s="31">
        <f>'[1]с. 12 лет и сарше'!F183</f>
        <v>5.47</v>
      </c>
      <c r="I15" s="29">
        <f>'[1]с. 12 лет и сарше'!G183</f>
        <v>8.39</v>
      </c>
      <c r="J15" s="32">
        <f>'[1]с. 12 лет и сарше'!H183</f>
        <v>32.65</v>
      </c>
    </row>
    <row r="16" spans="1:10" x14ac:dyDescent="0.25">
      <c r="A16" s="5"/>
      <c r="B16" s="1" t="s">
        <v>19</v>
      </c>
      <c r="C16" s="33">
        <f>'[1]с. 12 лет и сарше'!B184</f>
        <v>348</v>
      </c>
      <c r="D16" s="33" t="str">
        <f>'[1]с. 12 лет и сарше'!C184</f>
        <v>Компот из изюма</v>
      </c>
      <c r="E16" s="29">
        <f>'[1]с. 12 лет и сарше'!D184</f>
        <v>200</v>
      </c>
      <c r="F16" s="30"/>
      <c r="G16" s="31">
        <f>'[1]с. 12 лет и сарше'!E184</f>
        <v>108.83</v>
      </c>
      <c r="H16" s="31">
        <f>'[1]с. 12 лет и сарше'!F184</f>
        <v>0.36</v>
      </c>
      <c r="I16" s="29">
        <f>'[1]с. 12 лет и сарше'!G184</f>
        <v>0</v>
      </c>
      <c r="J16" s="32">
        <f>'[1]с. 12 лет и сарше'!H184</f>
        <v>28.06</v>
      </c>
    </row>
    <row r="17" spans="1:10" x14ac:dyDescent="0.25">
      <c r="A17" s="5"/>
      <c r="B17" s="1" t="s">
        <v>24</v>
      </c>
      <c r="C17" s="30">
        <f>'[1]с. 12 лет и сарше'!B185</f>
        <v>0</v>
      </c>
      <c r="D17" s="33" t="str">
        <f>'[1]с. 12 лет и сарше'!C185</f>
        <v>Хлеб Дарницкий</v>
      </c>
      <c r="E17" s="29">
        <f>'[1]с. 12 лет и сарше'!D185</f>
        <v>40</v>
      </c>
      <c r="F17" s="30"/>
      <c r="G17" s="31">
        <f>'[1]с. 12 лет и сарше'!E185</f>
        <v>98</v>
      </c>
      <c r="H17" s="31">
        <f>'[1]с. 12 лет и сарше'!F185</f>
        <v>3.12</v>
      </c>
      <c r="I17" s="29">
        <f>'[1]с. 12 лет и сарше'!G185</f>
        <v>0.36</v>
      </c>
      <c r="J17" s="32">
        <f>'[1]с. 12 лет и сарше'!H185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2023-10-16T05:27:33Z</dcterms:modified>
</cp:coreProperties>
</file>