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<sst xmlns="http://schemas.openxmlformats.org/spreadsheetml/2006/main" count="31" uniqueCount="31">
  <si>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</si>
  <si>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</si>
  <si>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</si>
  <si>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</si>
  <si>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</si>
  <si>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</si>
  <si>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</si>
  <si>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</si>
  <si>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</si>
  <si>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</si>
  <si>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</si>
  <si>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</si>
  <si>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</si>
  <si>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</si>
  <si>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</si>
  <si>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</si>
  <si>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</si>
  <si>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</si>
  <si>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</si>
  <si>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</si>
  <si>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</si>
  <si>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</si>
  <si>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</si>
  <si>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</si>
  <si>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</si>
  <si>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</si>
  <si>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</si>
  <si>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</si>
  <si>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50-00</t>
  </si>
  <si>
    <t>68-00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</si>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</sst>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85;&#110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85">
          <cell r="B85">
            <v>302</v>
          </cell>
          <cell r="C85" t="str">
            <v>Каша гречневая рассыпчатая с маслом</v>
          </cell>
          <cell r="D85">
            <v>200</v>
          </cell>
          <cell r="E85">
            <v>359.91</v>
          </cell>
          <cell r="F85">
            <v>11.64</v>
          </cell>
          <cell r="G85">
            <v>8.6999999999999993</v>
          </cell>
          <cell r="H85">
            <v>57.26</v>
          </cell>
        </row>
        <row r="86">
          <cell r="B86">
            <v>15</v>
          </cell>
          <cell r="C86" t="str">
            <v>сыр порциями</v>
          </cell>
          <cell r="D86">
            <v>25</v>
          </cell>
          <cell r="E86">
            <v>90</v>
          </cell>
          <cell r="F86">
            <v>5.75</v>
          </cell>
          <cell r="G86">
            <v>5.95</v>
          </cell>
          <cell r="H86">
            <v>0</v>
          </cell>
        </row>
        <row r="87">
          <cell r="B87">
            <v>382</v>
          </cell>
          <cell r="C87" t="str">
            <v>Какао с молоком</v>
          </cell>
          <cell r="D87">
            <v>200</v>
          </cell>
          <cell r="E87">
            <v>143</v>
          </cell>
          <cell r="F87">
            <v>3.79</v>
          </cell>
          <cell r="G87">
            <v>3.2</v>
          </cell>
          <cell r="H87">
            <v>25.81</v>
          </cell>
        </row>
        <row r="88">
          <cell r="B88">
            <v>338</v>
          </cell>
          <cell r="C88" t="str">
            <v>мандарины св. порциями</v>
          </cell>
          <cell r="D88">
            <v>100</v>
          </cell>
          <cell r="E88">
            <v>40</v>
          </cell>
          <cell r="F88">
            <v>0.8</v>
          </cell>
          <cell r="G88">
            <v>0.3</v>
          </cell>
          <cell r="H88">
            <v>8.1</v>
          </cell>
        </row>
        <row r="89">
          <cell r="C89" t="str">
            <v>Хлеб пшеничный</v>
          </cell>
          <cell r="D89">
            <v>40</v>
          </cell>
          <cell r="E89">
            <v>95.2</v>
          </cell>
          <cell r="F89">
            <v>3.04</v>
          </cell>
          <cell r="G89">
            <v>0.32</v>
          </cell>
          <cell r="H89">
            <v>19.440000000000001</v>
          </cell>
        </row>
        <row r="93">
          <cell r="B93">
            <v>67</v>
          </cell>
          <cell r="C93" t="str">
            <v>Винегрет овощной</v>
          </cell>
          <cell r="D93">
            <v>100</v>
          </cell>
          <cell r="E93">
            <v>124.34</v>
          </cell>
          <cell r="F93">
            <v>1.34</v>
          </cell>
          <cell r="G93">
            <v>10.11</v>
          </cell>
          <cell r="H93">
            <v>6.86</v>
          </cell>
        </row>
        <row r="94">
          <cell r="B94">
            <v>96</v>
          </cell>
          <cell r="C94" t="str">
            <v>Рассольник Ленинградский со сметаной</v>
          </cell>
          <cell r="D94" t="str">
            <v>255 (250/5)</v>
          </cell>
          <cell r="E94">
            <v>134.1</v>
          </cell>
          <cell r="F94">
            <v>2.23</v>
          </cell>
          <cell r="G94">
            <v>6.06</v>
          </cell>
          <cell r="H94">
            <v>16.91</v>
          </cell>
        </row>
        <row r="95">
          <cell r="B95">
            <v>290</v>
          </cell>
          <cell r="C95" t="str">
            <v>Птица тушенная в смет.соусе</v>
          </cell>
          <cell r="D95" t="str">
            <v>100(50/50)</v>
          </cell>
          <cell r="E95">
            <v>113.6</v>
          </cell>
          <cell r="F95">
            <v>14.42</v>
          </cell>
          <cell r="G95">
            <v>19.989999999999998</v>
          </cell>
          <cell r="H95">
            <v>2.95</v>
          </cell>
        </row>
        <row r="96">
          <cell r="B96">
            <v>310</v>
          </cell>
          <cell r="C96" t="str">
            <v>Картофель отварной</v>
          </cell>
          <cell r="D96">
            <v>230</v>
          </cell>
          <cell r="E96">
            <v>222.23</v>
          </cell>
          <cell r="F96">
            <v>4.45</v>
          </cell>
          <cell r="G96">
            <v>7.26</v>
          </cell>
          <cell r="H96">
            <v>34.07</v>
          </cell>
        </row>
        <row r="97">
          <cell r="B97">
            <v>342</v>
          </cell>
          <cell r="C97" t="str">
            <v>Компот из св.яблок</v>
          </cell>
          <cell r="D97">
            <v>200</v>
          </cell>
          <cell r="E97">
            <v>108.96</v>
          </cell>
          <cell r="F97">
            <v>0.16</v>
          </cell>
          <cell r="G97">
            <v>0.16</v>
          </cell>
          <cell r="H97">
            <v>27.87</v>
          </cell>
        </row>
        <row r="98">
          <cell r="C98" t="str">
            <v>Хлеб ржано-пшеничный</v>
          </cell>
          <cell r="D98">
            <v>40</v>
          </cell>
          <cell r="E98">
            <v>75.599999999999994</v>
          </cell>
          <cell r="F98">
            <v>2.92</v>
          </cell>
          <cell r="G98">
            <v>0.52</v>
          </cell>
          <cell r="H98">
            <v>14.2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 t="s">
        <v>30</v>
      </c>
      <c r="I1" t="s">
        <v>1</v>
      </c>
      <c r="J1" s="17">
        <v>45212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f>'[1]с. 12 лет и сарше'!B85</f>
        <v>302</v>
      </c>
      <c r="D4" s="28" t="str">
        <f>'[1]с. 12 лет и сарше'!C85</f>
        <v>Каша гречневая рассыпчатая с маслом</v>
      </c>
      <c r="E4" s="29">
        <f>'[1]с. 12 лет и сарше'!D85</f>
        <v>200</v>
      </c>
      <c r="F4" s="30"/>
      <c r="G4" s="29">
        <f>'[1]с. 12 лет и сарше'!E85</f>
        <v>359.91</v>
      </c>
      <c r="H4" s="32">
        <f>'[1]с. 12 лет и сарше'!F85</f>
        <v>11.64</v>
      </c>
      <c r="I4" s="31">
        <f>'[1]с. 12 лет и сарше'!G85</f>
        <v>8.6999999999999993</v>
      </c>
      <c r="J4" s="33">
        <f>'[1]с. 12 лет и сарше'!H85</f>
        <v>57.26</v>
      </c>
    </row>
    <row r="5" spans="1:10" x14ac:dyDescent="0.25">
      <c r="A5" s="5"/>
      <c r="B5" s="1" t="s">
        <v>12</v>
      </c>
      <c r="C5" s="34">
        <f>'[1]с. 12 лет и сарше'!B86</f>
        <v>15</v>
      </c>
      <c r="D5" s="28" t="str">
        <f>'[1]с. 12 лет и сарше'!C86</f>
        <v>сыр порциями</v>
      </c>
      <c r="E5" s="29">
        <f>'[1]с. 12 лет и сарше'!D86</f>
        <v>25</v>
      </c>
      <c r="F5" s="30"/>
      <c r="G5" s="32">
        <f>'[1]с. 12 лет и сарше'!E86</f>
        <v>90</v>
      </c>
      <c r="H5" s="32">
        <f>'[1]с. 12 лет и сарше'!F86</f>
        <v>5.75</v>
      </c>
      <c r="I5" s="31">
        <f>'[1]с. 12 лет и сарше'!G86</f>
        <v>5.95</v>
      </c>
      <c r="J5" s="33">
        <f>'[1]с. 12 лет и сарше'!H86</f>
        <v>0</v>
      </c>
    </row>
    <row r="6" spans="1:10" x14ac:dyDescent="0.25">
      <c r="A6" s="5"/>
      <c r="B6" s="1" t="s">
        <v>23</v>
      </c>
      <c r="C6" s="34">
        <f>'[1]с. 12 лет и сарше'!B87</f>
        <v>382</v>
      </c>
      <c r="D6" s="28" t="str">
        <f>'[1]с. 12 лет и сарше'!C87</f>
        <v>Какао с молоком</v>
      </c>
      <c r="E6" s="29">
        <f>'[1]с. 12 лет и сарше'!D87</f>
        <v>200</v>
      </c>
      <c r="F6" s="30"/>
      <c r="G6" s="32">
        <f>'[1]с. 12 лет и сарше'!E87</f>
        <v>143</v>
      </c>
      <c r="H6" s="32">
        <f>'[1]с. 12 лет и сарше'!F87</f>
        <v>3.79</v>
      </c>
      <c r="I6" s="31">
        <f>'[1]с. 12 лет и сарше'!G87</f>
        <v>3.2</v>
      </c>
      <c r="J6" s="33">
        <f>'[1]с. 12 лет и сарше'!H87</f>
        <v>25.81</v>
      </c>
    </row>
    <row r="7" spans="1:10" x14ac:dyDescent="0.25">
      <c r="A7" s="5"/>
      <c r="B7" s="2"/>
      <c r="C7" s="41">
        <f>'[1]с. 12 лет и сарше'!B88</f>
        <v>338</v>
      </c>
      <c r="D7" s="28" t="str">
        <f>'[1]с. 12 лет и сарше'!C88</f>
        <v>мандарины св. порциями</v>
      </c>
      <c r="E7" s="29">
        <f>'[1]с. 12 лет и сарше'!D88</f>
        <v>100</v>
      </c>
      <c r="F7" s="30"/>
      <c r="G7" s="29">
        <f>'[1]с. 12 лет и сарше'!E88</f>
        <v>40</v>
      </c>
      <c r="H7" s="32">
        <f>'[1]с. 12 лет и сарше'!F88</f>
        <v>0.8</v>
      </c>
      <c r="I7" s="31">
        <f>'[1]с. 12 лет и сарше'!G88</f>
        <v>0.3</v>
      </c>
      <c r="J7" s="33">
        <f>'[1]с. 12 лет и сарше'!H88</f>
        <v>8.1</v>
      </c>
    </row>
    <row r="8" spans="1:10" ht="15.75" thickBot="1" x14ac:dyDescent="0.3">
      <c r="A8" s="6"/>
      <c r="B8" s="7"/>
      <c r="C8" s="34">
        <f>'[1]с. 12 лет и сарше'!B89</f>
        <v>0</v>
      </c>
      <c r="D8" s="28" t="str">
        <f>'[1]с. 12 лет и сарше'!C89</f>
        <v>Хлеб пшеничный</v>
      </c>
      <c r="E8" s="29">
        <f>'[1]с. 12 лет и сарше'!D89</f>
        <v>40</v>
      </c>
      <c r="F8" s="30" t="s">
        <v>28</v>
      </c>
      <c r="G8" s="32">
        <f>'[1]с. 12 лет и сарше'!E89</f>
        <v>95.2</v>
      </c>
      <c r="H8" s="32">
        <f>'[1]с. 12 лет и сарше'!F89</f>
        <v>3.04</v>
      </c>
      <c r="I8" s="31">
        <f>'[1]с. 12 лет и сарше'!G89</f>
        <v>0.32</v>
      </c>
      <c r="J8" s="33">
        <f>'[1]с. 12 лет и сарше'!H89</f>
        <v>19.440000000000001</v>
      </c>
    </row>
    <row r="9" spans="1:10" x14ac:dyDescent="0.25">
      <c r="A9" s="3" t="s">
        <v>13</v>
      </c>
      <c r="B9" s="9" t="s">
        <v>20</v>
      </c>
      <c r="C9" s="34"/>
      <c r="D9" s="28"/>
      <c r="E9" s="29"/>
      <c r="F9" s="30"/>
      <c r="G9" s="32"/>
      <c r="H9" s="32"/>
      <c r="I9" s="31"/>
      <c r="J9" s="33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f>'[1]с. 12 лет и сарше'!B93</f>
        <v>67</v>
      </c>
      <c r="D12" s="39" t="str">
        <f>'[1]с. 12 лет и сарше'!C93</f>
        <v>Винегрет овощной</v>
      </c>
      <c r="E12" s="35">
        <f>'[1]с. 12 лет и сарше'!D93</f>
        <v>100</v>
      </c>
      <c r="F12" s="36"/>
      <c r="G12" s="35">
        <f>'[1]с. 12 лет и сарше'!E93</f>
        <v>124.34</v>
      </c>
      <c r="H12" s="38">
        <f>'[1]с. 12 лет и сарше'!F93</f>
        <v>1.34</v>
      </c>
      <c r="I12" s="40">
        <f>'[1]с. 12 лет и сарше'!G93</f>
        <v>10.11</v>
      </c>
      <c r="J12" s="37">
        <f>'[1]с. 12 лет и сарше'!H93</f>
        <v>6.86</v>
      </c>
    </row>
    <row r="13" spans="1:10" ht="30" x14ac:dyDescent="0.25">
      <c r="A13" s="5"/>
      <c r="B13" s="1" t="s">
        <v>16</v>
      </c>
      <c r="C13" s="34">
        <f>'[1]с. 12 лет и сарше'!B94</f>
        <v>96</v>
      </c>
      <c r="D13" s="28" t="str">
        <f>'[1]с. 12 лет и сарше'!C94</f>
        <v>Рассольник Ленинградский со сметаной</v>
      </c>
      <c r="E13" s="29" t="str">
        <f>'[1]с. 12 лет и сарше'!D94</f>
        <v>255 (250/5)</v>
      </c>
      <c r="F13" s="30"/>
      <c r="G13" s="32">
        <f>'[1]с. 12 лет и сарше'!E94</f>
        <v>134.1</v>
      </c>
      <c r="H13" s="32">
        <f>'[1]с. 12 лет и сарше'!F94</f>
        <v>2.23</v>
      </c>
      <c r="I13" s="31">
        <f>'[1]с. 12 лет и сарше'!G94</f>
        <v>6.06</v>
      </c>
      <c r="J13" s="33">
        <f>'[1]с. 12 лет и сарше'!H94</f>
        <v>16.91</v>
      </c>
    </row>
    <row r="14" spans="1:10" ht="30" x14ac:dyDescent="0.25">
      <c r="A14" s="5"/>
      <c r="B14" s="1" t="s">
        <v>17</v>
      </c>
      <c r="C14" s="34">
        <f>'[1]с. 12 лет и сарше'!B95</f>
        <v>290</v>
      </c>
      <c r="D14" s="28" t="str">
        <f>'[1]с. 12 лет и сарше'!C95</f>
        <v>Птица тушенная в смет.соусе</v>
      </c>
      <c r="E14" s="32" t="str">
        <f>'[1]с. 12 лет и сарше'!D95</f>
        <v>100(50/50)</v>
      </c>
      <c r="F14" s="30"/>
      <c r="G14" s="32">
        <f>'[1]с. 12 лет и сарше'!E95</f>
        <v>113.6</v>
      </c>
      <c r="H14" s="32">
        <f>'[1]с. 12 лет и сарше'!F95</f>
        <v>14.42</v>
      </c>
      <c r="I14" s="31">
        <f>'[1]с. 12 лет и сарше'!G95</f>
        <v>19.989999999999998</v>
      </c>
      <c r="J14" s="33">
        <f>'[1]с. 12 лет и сарше'!H95</f>
        <v>2.95</v>
      </c>
    </row>
    <row r="15" spans="1:10" x14ac:dyDescent="0.25">
      <c r="A15" s="5"/>
      <c r="B15" s="1" t="s">
        <v>18</v>
      </c>
      <c r="C15" s="34">
        <f>'[1]с. 12 лет и сарше'!B96</f>
        <v>310</v>
      </c>
      <c r="D15" s="28" t="str">
        <f>'[1]с. 12 лет и сарше'!C96</f>
        <v>Картофель отварной</v>
      </c>
      <c r="E15" s="29">
        <f>'[1]с. 12 лет и сарше'!D96</f>
        <v>230</v>
      </c>
      <c r="F15" s="30"/>
      <c r="G15" s="32">
        <f>'[1]с. 12 лет и сарше'!E96</f>
        <v>222.23</v>
      </c>
      <c r="H15" s="32">
        <f>'[1]с. 12 лет и сарше'!F96</f>
        <v>4.45</v>
      </c>
      <c r="I15" s="31">
        <f>'[1]с. 12 лет и сарше'!G96</f>
        <v>7.26</v>
      </c>
      <c r="J15" s="33">
        <f>'[1]с. 12 лет и сарше'!H96</f>
        <v>34.07</v>
      </c>
    </row>
    <row r="16" spans="1:10" x14ac:dyDescent="0.25">
      <c r="A16" s="5"/>
      <c r="B16" s="1" t="s">
        <v>19</v>
      </c>
      <c r="C16" s="34">
        <f>'[1]с. 12 лет и сарше'!B97</f>
        <v>342</v>
      </c>
      <c r="D16" s="28" t="str">
        <f>'[1]с. 12 лет и сарше'!C97</f>
        <v>Компот из св.яблок</v>
      </c>
      <c r="E16" s="29">
        <f>'[1]с. 12 лет и сарше'!D97</f>
        <v>200</v>
      </c>
      <c r="F16" s="30"/>
      <c r="G16" s="32">
        <f>'[1]с. 12 лет и сарше'!E97</f>
        <v>108.96</v>
      </c>
      <c r="H16" s="32">
        <f>'[1]с. 12 лет и сарше'!F97</f>
        <v>0.16</v>
      </c>
      <c r="I16" s="29">
        <f>'[1]с. 12 лет и сарше'!G97</f>
        <v>0.16</v>
      </c>
      <c r="J16" s="33">
        <f>'[1]с. 12 лет и сарше'!H97</f>
        <v>27.87</v>
      </c>
    </row>
    <row r="17" spans="1:10" x14ac:dyDescent="0.25">
      <c r="A17" s="5"/>
      <c r="B17" s="1" t="s">
        <v>24</v>
      </c>
      <c r="C17" s="30">
        <f>'[1]с. 12 лет и сарше'!B98</f>
        <v>0</v>
      </c>
      <c r="D17" s="28" t="str">
        <f>'[1]с. 12 лет и сарше'!C98</f>
        <v>Хлеб ржано-пшеничный</v>
      </c>
      <c r="E17" s="29">
        <f>'[1]с. 12 лет и сарше'!D98</f>
        <v>40</v>
      </c>
      <c r="F17" s="30"/>
      <c r="G17" s="32">
        <f>'[1]с. 12 лет и сарше'!E98</f>
        <v>75.599999999999994</v>
      </c>
      <c r="H17" s="32">
        <f>'[1]с. 12 лет и сарше'!F98</f>
        <v>2.92</v>
      </c>
      <c r="I17" s="31">
        <f>'[1]с. 12 лет и сарше'!G98</f>
        <v>0.52</v>
      </c>
      <c r="J17" s="33">
        <f>'[1]с. 12 лет и сарше'!H98</f>
        <v>14.2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 t="s">
        <v>29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2023-10-02T06:11:36Z</dcterms:modified>
</cp:coreProperties>
</file>