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<sst xmlns="http://schemas.openxmlformats.org/spreadsheetml/2006/main" count="31" uniqueCount="31">
  <si>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</si>
  <si>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</si>
  <si>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</si>
  <si>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</si>
  <si>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</si>
  <si>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</si>
  <si>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</si>
  <si>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</si>
  <si>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</si>
  <si>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</si>
  <si>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</si>
  <si>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</si>
  <si>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</si>
  <si>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</si>
  <si>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</si>
  <si>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</si>
  <si>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</si>
  <si>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</si>
  <si>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</si>
  <si>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</si>
  <si>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</si>
  <si>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</si>
  <si>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</si>
  <si>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</si>
  <si>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</si>
  <si>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</si>
  <si>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</si>
  <si>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</si>
  <si>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50-00</t>
  </si>
  <si>
    <t>68-00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</si>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</sst>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68">
          <cell r="B68">
            <v>3</v>
          </cell>
          <cell r="C68" t="str">
            <v>Бутерброд с сыром</v>
          </cell>
          <cell r="D68">
            <v>50</v>
          </cell>
          <cell r="E68">
            <v>162.80000000000001</v>
          </cell>
          <cell r="F68">
            <v>5.76</v>
          </cell>
          <cell r="G68">
            <v>7.95</v>
          </cell>
          <cell r="H68">
            <v>14.62</v>
          </cell>
        </row>
        <row r="69">
          <cell r="B69">
            <v>175</v>
          </cell>
          <cell r="C69" t="str">
            <v>Каша из риса и пшена с маслом</v>
          </cell>
          <cell r="D69" t="str">
            <v>260(250/10)</v>
          </cell>
          <cell r="E69">
            <v>320.97000000000003</v>
          </cell>
          <cell r="F69">
            <v>7.4</v>
          </cell>
          <cell r="G69">
            <v>14.12</v>
          </cell>
          <cell r="H69">
            <v>40.97</v>
          </cell>
        </row>
        <row r="70">
          <cell r="B70">
            <v>376</v>
          </cell>
          <cell r="C70" t="str">
            <v>Чай с сахаром</v>
          </cell>
          <cell r="D70" t="str">
            <v>200(15)</v>
          </cell>
          <cell r="E70">
            <v>56.85</v>
          </cell>
          <cell r="F70">
            <v>0.1</v>
          </cell>
          <cell r="G70">
            <v>0.03</v>
          </cell>
          <cell r="H70">
            <v>14.99</v>
          </cell>
        </row>
        <row r="71">
          <cell r="C71" t="str">
            <v>Хлеб пшеничный</v>
          </cell>
          <cell r="D71">
            <v>40</v>
          </cell>
          <cell r="E71">
            <v>95.2</v>
          </cell>
          <cell r="F71">
            <v>3.04</v>
          </cell>
          <cell r="G71">
            <v>0.32</v>
          </cell>
          <cell r="H71">
            <v>19.440000000000001</v>
          </cell>
        </row>
        <row r="75">
          <cell r="B75">
            <v>52</v>
          </cell>
          <cell r="C75" t="str">
            <v>Салат из свеклы</v>
          </cell>
          <cell r="D75">
            <v>100</v>
          </cell>
          <cell r="E75">
            <v>89.85</v>
          </cell>
          <cell r="F75">
            <v>1.35</v>
          </cell>
          <cell r="G75">
            <v>6.08</v>
          </cell>
          <cell r="H75">
            <v>7.87</v>
          </cell>
        </row>
        <row r="76">
          <cell r="B76">
            <v>88</v>
          </cell>
          <cell r="C76" t="str">
            <v>Щи из свежей капусты с картоф.со сметаной</v>
          </cell>
          <cell r="D76" t="str">
            <v>255(250/5)</v>
          </cell>
          <cell r="E76">
            <v>98.12</v>
          </cell>
          <cell r="F76">
            <v>1.85</v>
          </cell>
          <cell r="G76">
            <v>5.94</v>
          </cell>
          <cell r="H76">
            <v>8.26</v>
          </cell>
        </row>
        <row r="77">
          <cell r="B77">
            <v>269</v>
          </cell>
          <cell r="C77" t="str">
            <v>Биточки рубленные с соусом</v>
          </cell>
          <cell r="D77" t="str">
            <v>100 (50/50)</v>
          </cell>
          <cell r="E77">
            <v>180.63</v>
          </cell>
          <cell r="F77">
            <v>7.93</v>
          </cell>
          <cell r="G77">
            <v>12.29</v>
          </cell>
          <cell r="H77">
            <v>10.199999999999999</v>
          </cell>
        </row>
        <row r="78">
          <cell r="B78">
            <v>309</v>
          </cell>
          <cell r="C78" t="str">
            <v>Макароны отварные</v>
          </cell>
          <cell r="D78">
            <v>200</v>
          </cell>
          <cell r="E78">
            <v>260.58999999999997</v>
          </cell>
          <cell r="F78">
            <v>7.03</v>
          </cell>
          <cell r="G78">
            <v>6.5</v>
          </cell>
          <cell r="H78">
            <v>42.3</v>
          </cell>
        </row>
        <row r="79">
          <cell r="B79">
            <v>348</v>
          </cell>
          <cell r="C79" t="str">
            <v>Компот из чернослива</v>
          </cell>
          <cell r="D79">
            <v>200</v>
          </cell>
          <cell r="E79">
            <v>92.81</v>
          </cell>
          <cell r="F79">
            <v>0.34</v>
          </cell>
          <cell r="G79">
            <v>0</v>
          </cell>
          <cell r="H79">
            <v>23.65</v>
          </cell>
        </row>
        <row r="80">
          <cell r="C80" t="str">
            <v>Хлеб ржано-пшеничный</v>
          </cell>
          <cell r="D80">
            <v>40</v>
          </cell>
          <cell r="E80">
            <v>75.599999999999994</v>
          </cell>
          <cell r="F80">
            <v>2.92</v>
          </cell>
          <cell r="G80">
            <v>0.52</v>
          </cell>
          <cell r="H80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30</v>
      </c>
      <c r="I1" t="s">
        <v>1</v>
      </c>
      <c r="J1" s="17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сарше'!B68</f>
        <v>3</v>
      </c>
      <c r="D4" s="28" t="str">
        <f>'[1]с. 12 лет и сарше'!C68</f>
        <v>Бутерброд с сыром</v>
      </c>
      <c r="E4" s="29">
        <f>'[1]с. 12 лет и сарше'!D68</f>
        <v>50</v>
      </c>
      <c r="F4" s="30"/>
      <c r="G4" s="29">
        <f>'[1]с. 12 лет и сарше'!E68</f>
        <v>162.80000000000001</v>
      </c>
      <c r="H4" s="32">
        <f>'[1]с. 12 лет и сарше'!F68</f>
        <v>5.76</v>
      </c>
      <c r="I4" s="31">
        <f>'[1]с. 12 лет и сарше'!G68</f>
        <v>7.95</v>
      </c>
      <c r="J4" s="33">
        <f>'[1]с. 12 лет и сарше'!H68</f>
        <v>14.62</v>
      </c>
    </row>
    <row r="5" spans="1:10" ht="30" x14ac:dyDescent="0.25">
      <c r="A5" s="5"/>
      <c r="B5" s="1" t="s">
        <v>12</v>
      </c>
      <c r="C5" s="34">
        <f>'[1]с. 12 лет и сарше'!B69</f>
        <v>175</v>
      </c>
      <c r="D5" s="28" t="str">
        <f>'[1]с. 12 лет и сарше'!C69</f>
        <v>Каша из риса и пшена с маслом</v>
      </c>
      <c r="E5" s="29" t="str">
        <f>'[1]с. 12 лет и сарше'!D69</f>
        <v>260(250/10)</v>
      </c>
      <c r="F5" s="30"/>
      <c r="G5" s="32">
        <f>'[1]с. 12 лет и сарше'!E69</f>
        <v>320.97000000000003</v>
      </c>
      <c r="H5" s="32">
        <f>'[1]с. 12 лет и сарше'!F69</f>
        <v>7.4</v>
      </c>
      <c r="I5" s="31">
        <f>'[1]с. 12 лет и сарше'!G69</f>
        <v>14.12</v>
      </c>
      <c r="J5" s="33">
        <f>'[1]с. 12 лет и сарше'!H69</f>
        <v>40.97</v>
      </c>
    </row>
    <row r="6" spans="1:10" x14ac:dyDescent="0.25">
      <c r="A6" s="5"/>
      <c r="B6" s="1" t="s">
        <v>23</v>
      </c>
      <c r="C6" s="34">
        <f>'[1]с. 12 лет и сарше'!B70</f>
        <v>376</v>
      </c>
      <c r="D6" s="28" t="str">
        <f>'[1]с. 12 лет и сарше'!C70</f>
        <v>Чай с сахаром</v>
      </c>
      <c r="E6" s="29" t="str">
        <f>'[1]с. 12 лет и сарше'!D70</f>
        <v>200(15)</v>
      </c>
      <c r="F6" s="30"/>
      <c r="G6" s="32">
        <f>'[1]с. 12 лет и сарше'!E70</f>
        <v>56.85</v>
      </c>
      <c r="H6" s="32">
        <f>'[1]с. 12 лет и сарше'!F70</f>
        <v>0.1</v>
      </c>
      <c r="I6" s="31">
        <f>'[1]с. 12 лет и сарше'!G70</f>
        <v>0.03</v>
      </c>
      <c r="J6" s="33">
        <f>'[1]с. 12 лет и сарше'!H70</f>
        <v>14.99</v>
      </c>
    </row>
    <row r="7" spans="1:10" x14ac:dyDescent="0.25">
      <c r="A7" s="5"/>
      <c r="B7" s="2"/>
      <c r="C7" s="41">
        <f>'[1]с. 12 лет и сарше'!B71</f>
        <v>0</v>
      </c>
      <c r="D7" s="28" t="str">
        <f>'[1]с. 12 лет и сарше'!C71</f>
        <v>Хлеб пшеничный</v>
      </c>
      <c r="E7" s="29">
        <f>'[1]с. 12 лет и сарше'!D71</f>
        <v>40</v>
      </c>
      <c r="F7" s="30"/>
      <c r="G7" s="29">
        <f>'[1]с. 12 лет и сарше'!E71</f>
        <v>95.2</v>
      </c>
      <c r="H7" s="32">
        <f>'[1]с. 12 лет и сарше'!F71</f>
        <v>3.04</v>
      </c>
      <c r="I7" s="31">
        <f>'[1]с. 12 лет и сарше'!G71</f>
        <v>0.32</v>
      </c>
      <c r="J7" s="33">
        <f>'[1]с. 12 лет и сарше'!H71</f>
        <v>19.440000000000001</v>
      </c>
    </row>
    <row r="8" spans="1:10" ht="15.75" thickBot="1" x14ac:dyDescent="0.3">
      <c r="A8" s="6"/>
      <c r="B8" s="7"/>
      <c r="C8" s="34"/>
      <c r="D8" s="28"/>
      <c r="E8" s="29"/>
      <c r="F8" s="30" t="s">
        <v>28</v>
      </c>
      <c r="G8" s="32"/>
      <c r="H8" s="32"/>
      <c r="I8" s="31"/>
      <c r="J8" s="33"/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сарше'!B75</f>
        <v>52</v>
      </c>
      <c r="D12" s="39" t="str">
        <f>'[1]с. 12 лет и сарше'!C75</f>
        <v>Салат из свеклы</v>
      </c>
      <c r="E12" s="35">
        <f>'[1]с. 12 лет и сарше'!D75</f>
        <v>100</v>
      </c>
      <c r="F12" s="36"/>
      <c r="G12" s="35">
        <f>'[1]с. 12 лет и сарше'!E75</f>
        <v>89.85</v>
      </c>
      <c r="H12" s="38">
        <f>'[1]с. 12 лет и сарше'!F75</f>
        <v>1.35</v>
      </c>
      <c r="I12" s="40">
        <f>'[1]с. 12 лет и сарше'!G75</f>
        <v>6.08</v>
      </c>
      <c r="J12" s="37">
        <f>'[1]с. 12 лет и сарше'!H75</f>
        <v>7.87</v>
      </c>
    </row>
    <row r="13" spans="1:10" ht="30" x14ac:dyDescent="0.25">
      <c r="A13" s="5"/>
      <c r="B13" s="1" t="s">
        <v>16</v>
      </c>
      <c r="C13" s="34">
        <f>'[1]с. 12 лет и сарше'!B76</f>
        <v>88</v>
      </c>
      <c r="D13" s="28" t="str">
        <f>'[1]с. 12 лет и сарше'!C76</f>
        <v>Щи из свежей капусты с картоф.со сметаной</v>
      </c>
      <c r="E13" s="29" t="str">
        <f>'[1]с. 12 лет и сарше'!D76</f>
        <v>255(250/5)</v>
      </c>
      <c r="F13" s="30"/>
      <c r="G13" s="32">
        <f>'[1]с. 12 лет и сарше'!E76</f>
        <v>98.12</v>
      </c>
      <c r="H13" s="32">
        <f>'[1]с. 12 лет и сарше'!F76</f>
        <v>1.85</v>
      </c>
      <c r="I13" s="31">
        <f>'[1]с. 12 лет и сарше'!G76</f>
        <v>5.94</v>
      </c>
      <c r="J13" s="33">
        <f>'[1]с. 12 лет и сарше'!H76</f>
        <v>8.26</v>
      </c>
    </row>
    <row r="14" spans="1:10" ht="30" x14ac:dyDescent="0.25">
      <c r="A14" s="5"/>
      <c r="B14" s="1" t="s">
        <v>17</v>
      </c>
      <c r="C14" s="34">
        <f>'[1]с. 12 лет и сарше'!B77</f>
        <v>269</v>
      </c>
      <c r="D14" s="28" t="str">
        <f>'[1]с. 12 лет и сарше'!C77</f>
        <v>Биточки рубленные с соусом</v>
      </c>
      <c r="E14" s="32" t="str">
        <f>'[1]с. 12 лет и сарше'!D77</f>
        <v>100 (50/50)</v>
      </c>
      <c r="F14" s="30"/>
      <c r="G14" s="32">
        <f>'[1]с. 12 лет и сарше'!E77</f>
        <v>180.63</v>
      </c>
      <c r="H14" s="32">
        <f>'[1]с. 12 лет и сарше'!F77</f>
        <v>7.93</v>
      </c>
      <c r="I14" s="31">
        <f>'[1]с. 12 лет и сарше'!G77</f>
        <v>12.29</v>
      </c>
      <c r="J14" s="33">
        <f>'[1]с. 12 лет и сарше'!H77</f>
        <v>10.199999999999999</v>
      </c>
    </row>
    <row r="15" spans="1:10" x14ac:dyDescent="0.25">
      <c r="A15" s="5"/>
      <c r="B15" s="1" t="s">
        <v>18</v>
      </c>
      <c r="C15" s="34">
        <f>'[1]с. 12 лет и сарше'!B78</f>
        <v>309</v>
      </c>
      <c r="D15" s="28" t="str">
        <f>'[1]с. 12 лет и сарше'!C78</f>
        <v>Макароны отварные</v>
      </c>
      <c r="E15" s="29">
        <f>'[1]с. 12 лет и сарше'!D78</f>
        <v>200</v>
      </c>
      <c r="F15" s="30"/>
      <c r="G15" s="32">
        <f>'[1]с. 12 лет и сарше'!E78</f>
        <v>260.58999999999997</v>
      </c>
      <c r="H15" s="32">
        <f>'[1]с. 12 лет и сарше'!F78</f>
        <v>7.03</v>
      </c>
      <c r="I15" s="31">
        <f>'[1]с. 12 лет и сарше'!G78</f>
        <v>6.5</v>
      </c>
      <c r="J15" s="33">
        <f>'[1]с. 12 лет и сарше'!H78</f>
        <v>42.3</v>
      </c>
    </row>
    <row r="16" spans="1:10" x14ac:dyDescent="0.25">
      <c r="A16" s="5"/>
      <c r="B16" s="1" t="s">
        <v>19</v>
      </c>
      <c r="C16" s="34">
        <f>'[1]с. 12 лет и сарше'!B79</f>
        <v>348</v>
      </c>
      <c r="D16" s="28" t="str">
        <f>'[1]с. 12 лет и сарше'!C79</f>
        <v>Компот из чернослива</v>
      </c>
      <c r="E16" s="29">
        <f>'[1]с. 12 лет и сарше'!D79</f>
        <v>200</v>
      </c>
      <c r="F16" s="30"/>
      <c r="G16" s="32">
        <f>'[1]с. 12 лет и сарше'!E79</f>
        <v>92.81</v>
      </c>
      <c r="H16" s="32">
        <f>'[1]с. 12 лет и сарше'!F79</f>
        <v>0.34</v>
      </c>
      <c r="I16" s="29">
        <f>'[1]с. 12 лет и сарше'!G79</f>
        <v>0</v>
      </c>
      <c r="J16" s="33">
        <f>'[1]с. 12 лет и сарше'!H79</f>
        <v>23.65</v>
      </c>
    </row>
    <row r="17" spans="1:10" x14ac:dyDescent="0.25">
      <c r="A17" s="5"/>
      <c r="B17" s="1" t="s">
        <v>24</v>
      </c>
      <c r="C17" s="30">
        <f>'[1]с. 12 лет и сарше'!B80</f>
        <v>0</v>
      </c>
      <c r="D17" s="28" t="str">
        <f>'[1]с. 12 лет и сарше'!C80</f>
        <v>Хлеб ржано-пшеничный</v>
      </c>
      <c r="E17" s="29">
        <f>'[1]с. 12 лет и сарше'!D80</f>
        <v>40</v>
      </c>
      <c r="F17" s="30"/>
      <c r="G17" s="32">
        <f>'[1]с. 12 лет и сарше'!E80</f>
        <v>75.599999999999994</v>
      </c>
      <c r="H17" s="32">
        <f>'[1]с. 12 лет и сарше'!F80</f>
        <v>2.92</v>
      </c>
      <c r="I17" s="31">
        <f>'[1]с. 12 лет и сарше'!G80</f>
        <v>0.52</v>
      </c>
      <c r="J17" s="33">
        <f>'[1]с. 12 лет и сарше'!H80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29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2023-09-18T05:27:18Z</dcterms:modified>
</cp:coreProperties>
</file>