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<sst xmlns="http://schemas.openxmlformats.org/spreadsheetml/2006/main" count="29" uniqueCount="29">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</sst>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wrapText="1" indent="2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49">
          <cell r="B49">
            <v>14</v>
          </cell>
          <cell r="C49" t="str">
            <v>Масло сливочное порц.</v>
          </cell>
          <cell r="D49">
            <v>10</v>
          </cell>
          <cell r="E49">
            <v>74.8</v>
          </cell>
          <cell r="F49">
            <v>0.05</v>
          </cell>
          <cell r="G49">
            <v>8.25</v>
          </cell>
          <cell r="H49">
            <v>0.08</v>
          </cell>
        </row>
        <row r="50">
          <cell r="B50">
            <v>223</v>
          </cell>
          <cell r="C50" t="str">
            <v>Запеканка творожная с повидлом</v>
          </cell>
          <cell r="D50" t="str">
            <v>220(200/20)</v>
          </cell>
          <cell r="E50">
            <v>493.29</v>
          </cell>
          <cell r="F50">
            <v>31.68</v>
          </cell>
          <cell r="G50">
            <v>23.99</v>
          </cell>
          <cell r="H50">
            <v>37.47</v>
          </cell>
        </row>
        <row r="51">
          <cell r="B51">
            <v>377</v>
          </cell>
          <cell r="C51" t="str">
            <v>Чай с лимоном</v>
          </cell>
          <cell r="D51" t="str">
            <v>200(15/7)</v>
          </cell>
          <cell r="E51">
            <v>59.16</v>
          </cell>
          <cell r="F51">
            <v>0.16</v>
          </cell>
          <cell r="G51">
            <v>0.03</v>
          </cell>
          <cell r="H51">
            <v>15.2</v>
          </cell>
        </row>
        <row r="52">
          <cell r="C52" t="str">
            <v>Хлеб пшеничный</v>
          </cell>
          <cell r="D52">
            <v>40</v>
          </cell>
          <cell r="E52">
            <v>95.2</v>
          </cell>
          <cell r="F52">
            <v>3.04</v>
          </cell>
          <cell r="G52">
            <v>0.32</v>
          </cell>
          <cell r="H52">
            <v>19.440000000000001</v>
          </cell>
        </row>
        <row r="53">
          <cell r="B53">
            <v>338</v>
          </cell>
          <cell r="C53" t="str">
            <v>Яблоки св.порциями</v>
          </cell>
          <cell r="D53">
            <v>100</v>
          </cell>
          <cell r="E53">
            <v>45</v>
          </cell>
          <cell r="F53">
            <v>0.4</v>
          </cell>
          <cell r="G53">
            <v>0.4</v>
          </cell>
          <cell r="H53">
            <v>9.8000000000000007</v>
          </cell>
        </row>
        <row r="57">
          <cell r="B57">
            <v>47</v>
          </cell>
          <cell r="C57" t="str">
            <v>Салат из квашеной капусты с раст.маслом</v>
          </cell>
          <cell r="D57">
            <v>100</v>
          </cell>
          <cell r="E57">
            <v>81.19</v>
          </cell>
          <cell r="F57">
            <v>1.59</v>
          </cell>
          <cell r="G57">
            <v>4.99</v>
          </cell>
          <cell r="H57">
            <v>7.12</v>
          </cell>
        </row>
        <row r="58">
          <cell r="B58">
            <v>103</v>
          </cell>
          <cell r="C58" t="str">
            <v>Суп картофельный с макарон.изделиями</v>
          </cell>
          <cell r="D58">
            <v>250</v>
          </cell>
          <cell r="E58">
            <v>121.95</v>
          </cell>
          <cell r="F58">
            <v>2.82</v>
          </cell>
          <cell r="G58">
            <v>2.79</v>
          </cell>
          <cell r="H58">
            <v>20.91</v>
          </cell>
        </row>
        <row r="59">
          <cell r="B59">
            <v>227</v>
          </cell>
          <cell r="C59" t="str">
            <v>Рыба припущенная с соусом</v>
          </cell>
          <cell r="D59" t="str">
            <v>100(50/50)</v>
          </cell>
          <cell r="E59">
            <v>65.760000000000005</v>
          </cell>
          <cell r="F59">
            <v>9.2899999999999991</v>
          </cell>
          <cell r="G59">
            <v>1.78</v>
          </cell>
          <cell r="H59">
            <v>3.29</v>
          </cell>
        </row>
        <row r="60">
          <cell r="B60">
            <v>312</v>
          </cell>
          <cell r="C60" t="str">
            <v>Пюре картофельное</v>
          </cell>
          <cell r="D60">
            <v>230</v>
          </cell>
          <cell r="E60">
            <v>253.42</v>
          </cell>
          <cell r="F60">
            <v>4.78</v>
          </cell>
          <cell r="G60">
            <v>12.51</v>
          </cell>
          <cell r="H60">
            <v>30.23</v>
          </cell>
        </row>
        <row r="61">
          <cell r="B61">
            <v>707</v>
          </cell>
          <cell r="C61" t="str">
            <v xml:space="preserve">Компот из изюма </v>
          </cell>
          <cell r="D61">
            <v>200</v>
          </cell>
          <cell r="E61">
            <v>108.83</v>
          </cell>
          <cell r="F61">
            <v>0.36</v>
          </cell>
          <cell r="G61">
            <v>0</v>
          </cell>
          <cell r="H61">
            <v>28.06</v>
          </cell>
        </row>
        <row r="62">
          <cell r="B62">
            <v>209</v>
          </cell>
          <cell r="C62" t="str">
            <v>Яйцо вареное</v>
          </cell>
          <cell r="D62">
            <v>40</v>
          </cell>
          <cell r="E62">
            <v>62.8</v>
          </cell>
          <cell r="F62">
            <v>5.08</v>
          </cell>
          <cell r="G62">
            <v>4.5999999999999996</v>
          </cell>
          <cell r="H62">
            <v>0.28000000000000003</v>
          </cell>
        </row>
        <row r="63">
          <cell r="C63" t="str">
            <v>Хлеб ржано-пшеничный</v>
          </cell>
          <cell r="D63">
            <v>50</v>
          </cell>
          <cell r="E63">
            <v>94.5</v>
          </cell>
          <cell r="F63">
            <v>3.65</v>
          </cell>
          <cell r="G63">
            <v>0.65</v>
          </cell>
          <cell r="H63">
            <v>17.75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9" t="s">
        <v>28</v>
      </c>
      <c r="I1" t="s">
        <v>1</v>
      </c>
      <c r="J1" s="18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5">
        <f>'[1]с. 12 лет и сарше'!B49</f>
        <v>14</v>
      </c>
      <c r="D4" s="29" t="str">
        <f>'[1]с. 12 лет и сарше'!C49</f>
        <v>Масло сливочное порц.</v>
      </c>
      <c r="E4" s="30">
        <f>'[1]с. 12 лет и сарше'!D49</f>
        <v>10</v>
      </c>
      <c r="F4" s="31"/>
      <c r="G4" s="33">
        <f>'[1]с. 12 лет и сарше'!E49</f>
        <v>74.8</v>
      </c>
      <c r="H4" s="33">
        <f>'[1]с. 12 лет и сарше'!F49</f>
        <v>0.05</v>
      </c>
      <c r="I4" s="33">
        <f>'[1]с. 12 лет и сарше'!G49</f>
        <v>8.25</v>
      </c>
      <c r="J4" s="34">
        <f>'[1]с. 12 лет и сарше'!H49</f>
        <v>0.08</v>
      </c>
    </row>
    <row r="5" spans="1:10" ht="30" x14ac:dyDescent="0.25">
      <c r="A5" s="6"/>
      <c r="B5" s="1" t="s">
        <v>12</v>
      </c>
      <c r="C5" s="35">
        <f>'[1]с. 12 лет и сарше'!B50</f>
        <v>223</v>
      </c>
      <c r="D5" s="29" t="str">
        <f>'[1]с. 12 лет и сарше'!C50</f>
        <v>Запеканка творожная с повидлом</v>
      </c>
      <c r="E5" s="39" t="str">
        <f>'[1]с. 12 лет и сарше'!D50</f>
        <v>220(200/20)</v>
      </c>
      <c r="F5" s="31"/>
      <c r="G5" s="33">
        <f>'[1]с. 12 лет и сарше'!E50</f>
        <v>493.29</v>
      </c>
      <c r="H5" s="33">
        <f>'[1]с. 12 лет и сарше'!F50</f>
        <v>31.68</v>
      </c>
      <c r="I5" s="33">
        <f>'[1]с. 12 лет и сарше'!G50</f>
        <v>23.99</v>
      </c>
      <c r="J5" s="34">
        <f>'[1]с. 12 лет и сарше'!H50</f>
        <v>37.47</v>
      </c>
    </row>
    <row r="6" spans="1:10" x14ac:dyDescent="0.25">
      <c r="A6" s="6"/>
      <c r="B6" s="1" t="s">
        <v>23</v>
      </c>
      <c r="C6" s="35">
        <f>'[1]с. 12 лет и сарше'!B51</f>
        <v>377</v>
      </c>
      <c r="D6" s="29" t="str">
        <f>'[1]с. 12 лет и сарше'!C51</f>
        <v>Чай с лимоном</v>
      </c>
      <c r="E6" s="30" t="str">
        <f>'[1]с. 12 лет и сарше'!D51</f>
        <v>200(15/7)</v>
      </c>
      <c r="F6" s="31"/>
      <c r="G6" s="33">
        <f>'[1]с. 12 лет и сарше'!E51</f>
        <v>59.16</v>
      </c>
      <c r="H6" s="33">
        <f>'[1]с. 12 лет и сарше'!F51</f>
        <v>0.16</v>
      </c>
      <c r="I6" s="33">
        <f>'[1]с. 12 лет и сарше'!G51</f>
        <v>0.03</v>
      </c>
      <c r="J6" s="34">
        <f>'[1]с. 12 лет и сарше'!H51</f>
        <v>15.2</v>
      </c>
    </row>
    <row r="7" spans="1:10" x14ac:dyDescent="0.25">
      <c r="A7" s="6"/>
      <c r="B7" s="2"/>
      <c r="C7" s="2">
        <f>'[1]с. 12 лет и сарше'!B52</f>
        <v>0</v>
      </c>
      <c r="D7" s="29" t="str">
        <f>'[1]с. 12 лет и сарше'!C52</f>
        <v>Хлеб пшеничный</v>
      </c>
      <c r="E7" s="30">
        <f>'[1]с. 12 лет и сарше'!D52</f>
        <v>40</v>
      </c>
      <c r="F7" s="31"/>
      <c r="G7" s="33">
        <f>'[1]с. 12 лет и сарше'!E52</f>
        <v>95.2</v>
      </c>
      <c r="H7" s="33">
        <f>'[1]с. 12 лет и сарше'!F52</f>
        <v>3.04</v>
      </c>
      <c r="I7" s="33">
        <f>'[1]с. 12 лет и сарше'!G52</f>
        <v>0.32</v>
      </c>
      <c r="J7" s="34">
        <f>'[1]с. 12 лет и сарше'!H52</f>
        <v>19.440000000000001</v>
      </c>
    </row>
    <row r="8" spans="1:10" ht="15.75" thickBot="1" x14ac:dyDescent="0.3">
      <c r="A8" s="7"/>
      <c r="B8" s="8"/>
      <c r="C8" s="8">
        <f>'[1]с. 12 лет и сарше'!B53</f>
        <v>338</v>
      </c>
      <c r="D8" s="27" t="str">
        <f>'[1]с. 12 лет и сарше'!C53</f>
        <v>Яблоки св.порциями</v>
      </c>
      <c r="E8" s="16">
        <f>'[1]с. 12 лет и сарше'!D53</f>
        <v>100</v>
      </c>
      <c r="F8" s="21"/>
      <c r="G8" s="16">
        <f>'[1]с. 12 лет и сарше'!E53</f>
        <v>45</v>
      </c>
      <c r="H8" s="16">
        <f>'[1]с. 12 лет и сарше'!F53</f>
        <v>0.4</v>
      </c>
      <c r="I8" s="16">
        <f>'[1]с. 12 лет и сарше'!G53</f>
        <v>0.4</v>
      </c>
      <c r="J8" s="17">
        <f>'[1]с. 12 лет и сарше'!H53</f>
        <v>9.8000000000000007</v>
      </c>
    </row>
    <row r="9" spans="1:10" x14ac:dyDescent="0.25">
      <c r="A9" s="3" t="s">
        <v>13</v>
      </c>
      <c r="B9" s="10" t="s">
        <v>20</v>
      </c>
      <c r="C9" s="5"/>
      <c r="D9" s="29"/>
      <c r="E9" s="30"/>
      <c r="F9" s="31"/>
      <c r="G9" s="30"/>
      <c r="H9" s="32"/>
      <c r="I9" s="33"/>
      <c r="J9" s="34"/>
    </row>
    <row r="10" spans="1:10" x14ac:dyDescent="0.25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7"/>
      <c r="E11" s="16"/>
      <c r="F11" s="21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40">
        <f>'[1]с. 12 лет и сарше'!B57</f>
        <v>47</v>
      </c>
      <c r="D12" s="41" t="str">
        <f>'[1]с. 12 лет и сарше'!C57</f>
        <v>Салат из квашеной капусты с раст.маслом</v>
      </c>
      <c r="E12" s="36">
        <f>'[1]с. 12 лет и сарше'!D57</f>
        <v>100</v>
      </c>
      <c r="F12" s="37"/>
      <c r="G12" s="40">
        <f>'[1]с. 12 лет и сарше'!E57</f>
        <v>81.19</v>
      </c>
      <c r="H12" s="40">
        <f>'[1]с. 12 лет и сарше'!F57</f>
        <v>1.59</v>
      </c>
      <c r="I12" s="40">
        <f>'[1]с. 12 лет и сарше'!G57</f>
        <v>4.99</v>
      </c>
      <c r="J12" s="38">
        <f>'[1]с. 12 лет и сарше'!H57</f>
        <v>7.12</v>
      </c>
    </row>
    <row r="13" spans="1:10" x14ac:dyDescent="0.25">
      <c r="A13" s="6"/>
      <c r="B13" s="1" t="s">
        <v>16</v>
      </c>
      <c r="C13" s="35">
        <f>'[1]с. 12 лет и сарше'!B58</f>
        <v>103</v>
      </c>
      <c r="D13" s="29" t="str">
        <f>'[1]с. 12 лет и сарше'!C58</f>
        <v>Суп картофельный с макарон.изделиями</v>
      </c>
      <c r="E13" s="30">
        <f>'[1]с. 12 лет и сарше'!D58</f>
        <v>250</v>
      </c>
      <c r="F13" s="31"/>
      <c r="G13" s="33">
        <f>'[1]с. 12 лет и сарше'!E58</f>
        <v>121.95</v>
      </c>
      <c r="H13" s="33">
        <f>'[1]с. 12 лет и сарше'!F58</f>
        <v>2.82</v>
      </c>
      <c r="I13" s="30">
        <f>'[1]с. 12 лет и сарше'!G58</f>
        <v>2.79</v>
      </c>
      <c r="J13" s="34">
        <f>'[1]с. 12 лет и сарше'!H58</f>
        <v>20.91</v>
      </c>
    </row>
    <row r="14" spans="1:10" ht="30" x14ac:dyDescent="0.25">
      <c r="A14" s="6"/>
      <c r="B14" s="1" t="s">
        <v>17</v>
      </c>
      <c r="C14" s="35">
        <f>'[1]с. 12 лет и сарше'!B59</f>
        <v>227</v>
      </c>
      <c r="D14" s="29" t="str">
        <f>'[1]с. 12 лет и сарше'!C59</f>
        <v>Рыба припущенная с соусом</v>
      </c>
      <c r="E14" s="33" t="str">
        <f>'[1]с. 12 лет и сарше'!D59</f>
        <v>100(50/50)</v>
      </c>
      <c r="F14" s="31"/>
      <c r="G14" s="33">
        <f>'[1]с. 12 лет и сарше'!E59</f>
        <v>65.760000000000005</v>
      </c>
      <c r="H14" s="33">
        <f>'[1]с. 12 лет и сарше'!F59</f>
        <v>9.2899999999999991</v>
      </c>
      <c r="I14" s="33">
        <f>'[1]с. 12 лет и сарше'!G59</f>
        <v>1.78</v>
      </c>
      <c r="J14" s="34">
        <f>'[1]с. 12 лет и сарше'!H59</f>
        <v>3.29</v>
      </c>
    </row>
    <row r="15" spans="1:10" x14ac:dyDescent="0.25">
      <c r="A15" s="6"/>
      <c r="B15" s="1" t="s">
        <v>18</v>
      </c>
      <c r="C15" s="35">
        <f>'[1]с. 12 лет и сарше'!B60</f>
        <v>312</v>
      </c>
      <c r="D15" s="29" t="str">
        <f>'[1]с. 12 лет и сарше'!C60</f>
        <v>Пюре картофельное</v>
      </c>
      <c r="E15" s="30">
        <f>'[1]с. 12 лет и сарше'!D60</f>
        <v>230</v>
      </c>
      <c r="F15" s="31"/>
      <c r="G15" s="33">
        <f>'[1]с. 12 лет и сарше'!E60</f>
        <v>253.42</v>
      </c>
      <c r="H15" s="33">
        <f>'[1]с. 12 лет и сарше'!F60</f>
        <v>4.78</v>
      </c>
      <c r="I15" s="33">
        <f>'[1]с. 12 лет и сарше'!G60</f>
        <v>12.51</v>
      </c>
      <c r="J15" s="34">
        <f>'[1]с. 12 лет и сарше'!H60</f>
        <v>30.23</v>
      </c>
    </row>
    <row r="16" spans="1:10" x14ac:dyDescent="0.25">
      <c r="A16" s="6"/>
      <c r="B16" s="1" t="s">
        <v>19</v>
      </c>
      <c r="C16" s="35">
        <f>'[1]с. 12 лет и сарше'!B61</f>
        <v>707</v>
      </c>
      <c r="D16" s="29" t="str">
        <f>'[1]с. 12 лет и сарше'!C61</f>
        <v xml:space="preserve">Компот из изюма </v>
      </c>
      <c r="E16" s="30">
        <f>'[1]с. 12 лет и сарше'!D61</f>
        <v>200</v>
      </c>
      <c r="F16" s="31"/>
      <c r="G16" s="33">
        <f>'[1]с. 12 лет и сарше'!E61</f>
        <v>108.83</v>
      </c>
      <c r="H16" s="33">
        <f>'[1]с. 12 лет и сарше'!F61</f>
        <v>0.36</v>
      </c>
      <c r="I16" s="30">
        <f>'[1]с. 12 лет и сарше'!G61</f>
        <v>0</v>
      </c>
      <c r="J16" s="34">
        <f>'[1]с. 12 лет и сарше'!H61</f>
        <v>28.06</v>
      </c>
    </row>
    <row r="17" spans="1:10" x14ac:dyDescent="0.25">
      <c r="A17" s="6"/>
      <c r="B17" s="1" t="s">
        <v>24</v>
      </c>
      <c r="C17" s="31">
        <f>'[1]с. 12 лет и сарше'!B62</f>
        <v>209</v>
      </c>
      <c r="D17" s="29" t="str">
        <f>'[1]с. 12 лет и сарше'!C62</f>
        <v>Яйцо вареное</v>
      </c>
      <c r="E17" s="30">
        <f>'[1]с. 12 лет и сарше'!D62</f>
        <v>40</v>
      </c>
      <c r="F17" s="31"/>
      <c r="G17" s="33">
        <f>'[1]с. 12 лет и сарше'!E62</f>
        <v>62.8</v>
      </c>
      <c r="H17" s="33">
        <f>'[1]с. 12 лет и сарше'!F62</f>
        <v>5.08</v>
      </c>
      <c r="I17" s="30">
        <f>'[1]с. 12 лет и сарше'!G62</f>
        <v>4.5999999999999996</v>
      </c>
      <c r="J17" s="34">
        <f>'[1]с. 12 лет и сарше'!H62</f>
        <v>0.28000000000000003</v>
      </c>
    </row>
    <row r="18" spans="1:10" x14ac:dyDescent="0.25">
      <c r="A18" s="6"/>
      <c r="B18" s="1" t="s">
        <v>21</v>
      </c>
      <c r="C18" s="2">
        <f>'[1]с. 12 лет и сарше'!B63</f>
        <v>0</v>
      </c>
      <c r="D18" s="26" t="str">
        <f>'[1]с. 12 лет и сарше'!C63</f>
        <v>Хлеб ржано-пшеничный</v>
      </c>
      <c r="E18" s="14">
        <f>'[1]с. 12 лет и сарше'!D63</f>
        <v>50</v>
      </c>
      <c r="F18" s="20"/>
      <c r="G18" s="14">
        <f>'[1]с. 12 лет и сарше'!E63</f>
        <v>94.5</v>
      </c>
      <c r="H18" s="14">
        <f>'[1]с. 12 лет и сарше'!F63</f>
        <v>3.65</v>
      </c>
      <c r="I18" s="14">
        <f>'[1]с. 12 лет и сарше'!G63</f>
        <v>0.65</v>
      </c>
      <c r="J18" s="15">
        <f>'[1]с. 12 лет и сарше'!H63</f>
        <v>17.75</v>
      </c>
    </row>
    <row r="19" spans="1:10" x14ac:dyDescent="0.25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7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2023-09-18T05:26:55Z</dcterms:modified>
</cp:coreProperties>
</file>