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<sst xmlns="http://schemas.openxmlformats.org/spreadsheetml/2006/main" count="32" uniqueCount="32">
  <si>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</si>
  <si>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</si>
  <si>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</si>
  <si>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</si>
  <si>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</si>
  <si>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</si>
  <si>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</si>
  <si>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</si>
  <si>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</si>
  <si>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</si>
  <si>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</si>
  <si>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</si>
  <si>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</si>
  <si>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</si>
  <si>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</si>
  <si>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</si>
  <si>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</si>
  <si>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</si>
  <si>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</si>
  <si>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</si>
  <si>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</si>
  <si>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</si>
  <si>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</si>
  <si>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</si>
  <si>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</si>
  <si>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</si>
  <si>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</si>
  <si>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</si>
  <si>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9</t>
  </si>
  <si>
    <t>210(200/10)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</si>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</sst>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55">
          <cell r="B155">
            <v>14</v>
          </cell>
          <cell r="C155" t="str">
            <v>Масло сл. порциями</v>
          </cell>
          <cell r="E155">
            <v>74.8</v>
          </cell>
          <cell r="F155">
            <v>0.05</v>
          </cell>
          <cell r="G155">
            <v>8.25</v>
          </cell>
          <cell r="H155">
            <v>0.08</v>
          </cell>
        </row>
        <row r="156">
          <cell r="B156">
            <v>173</v>
          </cell>
          <cell r="C156" t="str">
            <v>Каша молоч.пшенная с маслом</v>
          </cell>
          <cell r="E156">
            <v>320.3</v>
          </cell>
          <cell r="F156">
            <v>8.5299999999999994</v>
          </cell>
          <cell r="G156">
            <v>12.28</v>
          </cell>
          <cell r="H156">
            <v>43.61</v>
          </cell>
        </row>
        <row r="157">
          <cell r="C157" t="str">
            <v>Чай с фруктовым соком</v>
          </cell>
          <cell r="E157">
            <v>33</v>
          </cell>
          <cell r="F157">
            <v>0.54</v>
          </cell>
          <cell r="G157">
            <v>0.1</v>
          </cell>
          <cell r="H157">
            <v>8.58</v>
          </cell>
        </row>
        <row r="158">
          <cell r="C158" t="str">
            <v>Хлеб пшеничный</v>
          </cell>
          <cell r="E158">
            <v>95.2</v>
          </cell>
          <cell r="F158">
            <v>3.04</v>
          </cell>
          <cell r="G158">
            <v>0.32</v>
          </cell>
          <cell r="H158">
            <v>19.440000000000001</v>
          </cell>
        </row>
        <row r="159">
          <cell r="B159">
            <v>338</v>
          </cell>
          <cell r="C159" t="str">
            <v>Груша св. порциями</v>
          </cell>
          <cell r="E159">
            <v>42</v>
          </cell>
          <cell r="F159">
            <v>0.4</v>
          </cell>
          <cell r="G159">
            <v>0.3</v>
          </cell>
          <cell r="H159">
            <v>9.5</v>
          </cell>
        </row>
        <row r="162">
          <cell r="B162">
            <v>47</v>
          </cell>
          <cell r="C162" t="str">
            <v>Салат из квашеной капусты с маслом раст.</v>
          </cell>
          <cell r="D162">
            <v>150</v>
          </cell>
          <cell r="E162">
            <v>125.08</v>
          </cell>
          <cell r="F162">
            <v>2.4</v>
          </cell>
          <cell r="G162">
            <v>7.49</v>
          </cell>
          <cell r="H162">
            <v>11.52</v>
          </cell>
        </row>
        <row r="163">
          <cell r="B163">
            <v>111</v>
          </cell>
          <cell r="C163" t="str">
            <v>Суп с макаронными изд.</v>
          </cell>
          <cell r="D163">
            <v>250</v>
          </cell>
          <cell r="E163">
            <v>118.02</v>
          </cell>
          <cell r="F163">
            <v>2.2799999999999998</v>
          </cell>
          <cell r="G163">
            <v>5.0199999999999996</v>
          </cell>
          <cell r="H163">
            <v>15.66</v>
          </cell>
        </row>
        <row r="164">
          <cell r="B164">
            <v>234</v>
          </cell>
          <cell r="C164" t="str">
            <v>Котлеты рыбные с соусом</v>
          </cell>
          <cell r="D164" t="str">
            <v>100(50/50)</v>
          </cell>
          <cell r="E164">
            <v>118.76</v>
          </cell>
          <cell r="F164">
            <v>7.21</v>
          </cell>
          <cell r="G164">
            <v>5</v>
          </cell>
          <cell r="H164">
            <v>10.92</v>
          </cell>
        </row>
        <row r="165">
          <cell r="B165">
            <v>312</v>
          </cell>
          <cell r="C165" t="str">
            <v>Пюре картофельное</v>
          </cell>
          <cell r="D165">
            <v>230</v>
          </cell>
          <cell r="E165">
            <v>253.42</v>
          </cell>
          <cell r="F165">
            <v>4.78</v>
          </cell>
          <cell r="G165">
            <v>12.51</v>
          </cell>
          <cell r="H165">
            <v>30.23</v>
          </cell>
        </row>
        <row r="166">
          <cell r="B166">
            <v>348</v>
          </cell>
          <cell r="C166" t="str">
            <v>Компот из чернослива</v>
          </cell>
          <cell r="D166">
            <v>200</v>
          </cell>
          <cell r="E166">
            <v>92.81</v>
          </cell>
          <cell r="F166">
            <v>0.34</v>
          </cell>
          <cell r="G166">
            <v>0</v>
          </cell>
          <cell r="H166">
            <v>23.65</v>
          </cell>
        </row>
        <row r="167">
          <cell r="C167" t="str">
            <v>Хлеб ржано-пшеничный</v>
          </cell>
          <cell r="D167">
            <v>50</v>
          </cell>
          <cell r="E167">
            <v>94.5</v>
          </cell>
          <cell r="F167">
            <v>3.65</v>
          </cell>
          <cell r="G167">
            <v>0.65</v>
          </cell>
          <cell r="H167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 t="s">
        <v>28</v>
      </c>
      <c r="I1" t="s">
        <v>1</v>
      </c>
      <c r="J1" s="17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f>'[1]с. 12 лет и сарше'!B155</f>
        <v>14</v>
      </c>
      <c r="D4" s="28" t="str">
        <f>'[1]с. 12 лет и сарше'!C155</f>
        <v>Масло сл. порциями</v>
      </c>
      <c r="E4" s="29">
        <v>10</v>
      </c>
      <c r="F4" s="30"/>
      <c r="G4" s="32">
        <f>'[1]с. 12 лет и сарше'!E155</f>
        <v>74.8</v>
      </c>
      <c r="H4" s="43">
        <f>'[1]с. 12 лет и сарше'!F155</f>
        <v>0.05</v>
      </c>
      <c r="I4" s="32">
        <f>'[1]с. 12 лет и сарше'!G155</f>
        <v>8.25</v>
      </c>
      <c r="J4" s="33">
        <f>'[1]с. 12 лет и сарше'!H155</f>
        <v>0.08</v>
      </c>
    </row>
    <row r="5" spans="1:10" ht="30" x14ac:dyDescent="0.25">
      <c r="A5" s="5"/>
      <c r="B5" s="1" t="s">
        <v>12</v>
      </c>
      <c r="C5" s="34">
        <f>'[1]с. 12 лет и сарше'!B156</f>
        <v>173</v>
      </c>
      <c r="D5" s="28" t="str">
        <f>'[1]с. 12 лет и сарше'!C156</f>
        <v>Каша молоч.пшенная с маслом</v>
      </c>
      <c r="E5" s="29" t="s">
        <v>29</v>
      </c>
      <c r="F5" s="30"/>
      <c r="G5" s="32">
        <f>'[1]с. 12 лет и сарше'!E156</f>
        <v>320.3</v>
      </c>
      <c r="H5" s="31">
        <f>'[1]с. 12 лет и сарше'!F156</f>
        <v>8.5299999999999994</v>
      </c>
      <c r="I5" s="32">
        <f>'[1]с. 12 лет и сарше'!G156</f>
        <v>12.28</v>
      </c>
      <c r="J5" s="33">
        <f>'[1]с. 12 лет и сарше'!H156</f>
        <v>43.61</v>
      </c>
    </row>
    <row r="6" spans="1:10" x14ac:dyDescent="0.25">
      <c r="A6" s="5"/>
      <c r="B6" s="1" t="s">
        <v>23</v>
      </c>
      <c r="C6" s="34">
        <f>'[1]с. 12 лет и сарше'!B157</f>
        <v>0</v>
      </c>
      <c r="D6" s="28" t="str">
        <f>'[1]с. 12 лет и сарше'!C157</f>
        <v>Чай с фруктовым соком</v>
      </c>
      <c r="E6" s="29">
        <v>200</v>
      </c>
      <c r="F6" s="30"/>
      <c r="G6" s="32">
        <f>'[1]с. 12 лет и сарше'!E157</f>
        <v>33</v>
      </c>
      <c r="H6" s="31">
        <f>'[1]с. 12 лет и сарше'!F157</f>
        <v>0.54</v>
      </c>
      <c r="I6" s="32">
        <f>'[1]с. 12 лет и сарше'!G157</f>
        <v>0.1</v>
      </c>
      <c r="J6" s="33">
        <f>'[1]с. 12 лет и сарше'!H157</f>
        <v>8.58</v>
      </c>
    </row>
    <row r="7" spans="1:10" x14ac:dyDescent="0.25">
      <c r="A7" s="5"/>
      <c r="B7" s="2"/>
      <c r="C7" s="41">
        <f>'[1]с. 12 лет и сарше'!B158</f>
        <v>0</v>
      </c>
      <c r="D7" s="28" t="str">
        <f>'[1]с. 12 лет и сарше'!C158</f>
        <v>Хлеб пшеничный</v>
      </c>
      <c r="E7" s="29">
        <v>40</v>
      </c>
      <c r="F7" s="30"/>
      <c r="G7" s="32">
        <f>'[1]с. 12 лет и сарше'!E158</f>
        <v>95.2</v>
      </c>
      <c r="H7" s="31">
        <f>'[1]с. 12 лет и сарше'!F158</f>
        <v>3.04</v>
      </c>
      <c r="I7" s="32">
        <f>'[1]с. 12 лет и сарше'!G158</f>
        <v>0.32</v>
      </c>
      <c r="J7" s="33">
        <f>'[1]с. 12 лет и сарше'!H158</f>
        <v>19.440000000000001</v>
      </c>
    </row>
    <row r="8" spans="1:10" ht="15.75" thickBot="1" x14ac:dyDescent="0.3">
      <c r="A8" s="6"/>
      <c r="B8" s="7"/>
      <c r="C8" s="34">
        <f>'[1]с. 12 лет и сарше'!B159</f>
        <v>338</v>
      </c>
      <c r="D8" s="28" t="str">
        <f>'[1]с. 12 лет и сарше'!C159</f>
        <v>Груша св. порциями</v>
      </c>
      <c r="E8" s="29">
        <v>100</v>
      </c>
      <c r="F8" s="30" t="s">
        <v>30</v>
      </c>
      <c r="G8" s="32">
        <f>'[1]с. 12 лет и сарше'!E159</f>
        <v>42</v>
      </c>
      <c r="H8" s="32">
        <f>'[1]с. 12 лет и сарше'!F159</f>
        <v>0.4</v>
      </c>
      <c r="I8" s="31">
        <f>'[1]с. 12 лет и сарше'!G159</f>
        <v>0.3</v>
      </c>
      <c r="J8" s="33">
        <f>'[1]с. 12 лет и сарше'!H159</f>
        <v>9.5</v>
      </c>
    </row>
    <row r="9" spans="1:10" x14ac:dyDescent="0.25">
      <c r="A9" s="3" t="s">
        <v>13</v>
      </c>
      <c r="B9" s="9" t="s">
        <v>20</v>
      </c>
      <c r="C9" s="34"/>
      <c r="D9" s="28"/>
      <c r="E9" s="42"/>
      <c r="F9" s="30"/>
      <c r="G9" s="42"/>
      <c r="H9" s="44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сарше'!B162</f>
        <v>47</v>
      </c>
      <c r="D12" s="39" t="str">
        <f>'[1]с. 12 лет и сарше'!C162</f>
        <v>Салат из квашеной капусты с маслом раст.</v>
      </c>
      <c r="E12" s="35">
        <f>'[1]с. 12 лет и сарше'!D162</f>
        <v>150</v>
      </c>
      <c r="F12" s="36"/>
      <c r="G12" s="38">
        <f>'[1]с. 12 лет и сарше'!E162</f>
        <v>125.08</v>
      </c>
      <c r="H12" s="40">
        <f>'[1]с. 12 лет и сарше'!F162</f>
        <v>2.4</v>
      </c>
      <c r="I12" s="38">
        <f>'[1]с. 12 лет и сарше'!G162</f>
        <v>7.49</v>
      </c>
      <c r="J12" s="37">
        <f>'[1]с. 12 лет и сарше'!H162</f>
        <v>11.52</v>
      </c>
    </row>
    <row r="13" spans="1:10" x14ac:dyDescent="0.25">
      <c r="A13" s="5"/>
      <c r="B13" s="1" t="s">
        <v>16</v>
      </c>
      <c r="C13" s="34">
        <f>'[1]с. 12 лет и сарше'!B163</f>
        <v>111</v>
      </c>
      <c r="D13" s="28" t="str">
        <f>'[1]с. 12 лет и сарше'!C163</f>
        <v>Суп с макаронными изд.</v>
      </c>
      <c r="E13" s="29">
        <f>'[1]с. 12 лет и сарше'!D163</f>
        <v>250</v>
      </c>
      <c r="F13" s="30"/>
      <c r="G13" s="32">
        <f>'[1]с. 12 лет и сарше'!E163</f>
        <v>118.02</v>
      </c>
      <c r="H13" s="31">
        <f>'[1]с. 12 лет и сарше'!F163</f>
        <v>2.2799999999999998</v>
      </c>
      <c r="I13" s="32">
        <f>'[1]с. 12 лет и сарше'!G163</f>
        <v>5.0199999999999996</v>
      </c>
      <c r="J13" s="33">
        <f>'[1]с. 12 лет и сарше'!H163</f>
        <v>15.66</v>
      </c>
    </row>
    <row r="14" spans="1:10" ht="30" x14ac:dyDescent="0.25">
      <c r="A14" s="5"/>
      <c r="B14" s="1" t="s">
        <v>17</v>
      </c>
      <c r="C14" s="34">
        <f>'[1]с. 12 лет и сарше'!B164</f>
        <v>234</v>
      </c>
      <c r="D14" s="28" t="str">
        <f>'[1]с. 12 лет и сарше'!C164</f>
        <v>Котлеты рыбные с соусом</v>
      </c>
      <c r="E14" s="32" t="str">
        <f>'[1]с. 12 лет и сарше'!D164</f>
        <v>100(50/50)</v>
      </c>
      <c r="F14" s="30"/>
      <c r="G14" s="32">
        <f>'[1]с. 12 лет и сарше'!E164</f>
        <v>118.76</v>
      </c>
      <c r="H14" s="31">
        <f>'[1]с. 12 лет и сарше'!F164</f>
        <v>7.21</v>
      </c>
      <c r="I14" s="32">
        <f>'[1]с. 12 лет и сарше'!G164</f>
        <v>5</v>
      </c>
      <c r="J14" s="33">
        <f>'[1]с. 12 лет и сарше'!H164</f>
        <v>10.92</v>
      </c>
    </row>
    <row r="15" spans="1:10" x14ac:dyDescent="0.25">
      <c r="A15" s="5"/>
      <c r="B15" s="1" t="s">
        <v>18</v>
      </c>
      <c r="C15" s="34">
        <f>'[1]с. 12 лет и сарше'!B165</f>
        <v>312</v>
      </c>
      <c r="D15" s="28" t="str">
        <f>'[1]с. 12 лет и сарше'!C165</f>
        <v>Пюре картофельное</v>
      </c>
      <c r="E15" s="29">
        <f>'[1]с. 12 лет и сарше'!D165</f>
        <v>230</v>
      </c>
      <c r="F15" s="30"/>
      <c r="G15" s="32">
        <f>'[1]с. 12 лет и сарше'!E165</f>
        <v>253.42</v>
      </c>
      <c r="H15" s="31">
        <f>'[1]с. 12 лет и сарше'!F165</f>
        <v>4.78</v>
      </c>
      <c r="I15" s="32">
        <f>'[1]с. 12 лет и сарше'!G165</f>
        <v>12.51</v>
      </c>
      <c r="J15" s="33">
        <f>'[1]с. 12 лет и сарше'!H165</f>
        <v>30.23</v>
      </c>
    </row>
    <row r="16" spans="1:10" x14ac:dyDescent="0.25">
      <c r="A16" s="5"/>
      <c r="B16" s="1" t="s">
        <v>19</v>
      </c>
      <c r="C16" s="34">
        <f>'[1]с. 12 лет и сарше'!B166</f>
        <v>348</v>
      </c>
      <c r="D16" s="28" t="str">
        <f>'[1]с. 12 лет и сарше'!C166</f>
        <v>Компот из чернослива</v>
      </c>
      <c r="E16" s="29">
        <f>'[1]с. 12 лет и сарше'!D166</f>
        <v>200</v>
      </c>
      <c r="F16" s="30"/>
      <c r="G16" s="32">
        <f>'[1]с. 12 лет и сарше'!E166</f>
        <v>92.81</v>
      </c>
      <c r="H16" s="31">
        <f>'[1]с. 12 лет и сарше'!F166</f>
        <v>0.34</v>
      </c>
      <c r="I16" s="29">
        <f>'[1]с. 12 лет и сарше'!G166</f>
        <v>0</v>
      </c>
      <c r="J16" s="33">
        <f>'[1]с. 12 лет и сарше'!H166</f>
        <v>23.65</v>
      </c>
    </row>
    <row r="17" spans="1:10" x14ac:dyDescent="0.25">
      <c r="A17" s="5"/>
      <c r="B17" s="1" t="s">
        <v>24</v>
      </c>
      <c r="C17" s="30">
        <f>'[1]с. 12 лет и сарше'!B167</f>
        <v>0</v>
      </c>
      <c r="D17" s="28" t="str">
        <f>'[1]с. 12 лет и сарше'!C167</f>
        <v>Хлеб ржано-пшеничный</v>
      </c>
      <c r="E17" s="29">
        <f>'[1]с. 12 лет и сарше'!D167</f>
        <v>50</v>
      </c>
      <c r="F17" s="30"/>
      <c r="G17" s="32">
        <f>'[1]с. 12 лет и сарше'!E167</f>
        <v>94.5</v>
      </c>
      <c r="H17" s="31">
        <f>'[1]с. 12 лет и сарше'!F167</f>
        <v>3.65</v>
      </c>
      <c r="I17" s="29">
        <f>'[1]с. 12 лет и сарше'!G167</f>
        <v>0.65</v>
      </c>
      <c r="J17" s="33">
        <f>'[1]с. 12 лет и сарше'!H167</f>
        <v>17.75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31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2023-09-18T05:24:21Z</dcterms:modified>
</cp:coreProperties>
</file>