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ечать\Хозблок\Питание\food\2023\"/>
    </mc:Choice>
  </mc:AlternateContent>
  <bookViews>
    <workbookView xWindow="0" yWindow="0" windowWidth="19320" windowHeight="8145"/>
  </bookViews>
  <sheets>
    <sheet name="1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<sst xmlns="http://schemas.openxmlformats.org/spreadsheetml/2006/main" count="31" uniqueCount="31">
  <si>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</si>
  <si>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</si>
  <si>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</si>
  <si>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</si>
  <si>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</si>
  <si>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</si>
  <si>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</si>
  <si>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</si>
  <si>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</si>
  <si>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</si>
  <si>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</si>
  <si>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</si>
  <si>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</si>
  <si>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</si>
  <si>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</si>
  <si>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</si>
  <si>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</si>
  <si>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</si>
  <si>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</si>
  <si>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</si>
  <si>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</si>
  <si>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</si>
  <si>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</si>
  <si>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</si>
  <si>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</si>
  <si>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</si>
  <si>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</si>
  <si>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"Староурмарская СОШ"</t>
  </si>
  <si>
    <t>7</t>
  </si>
  <si>
    <t>50-00</t>
  </si>
  <si>
    <t>68-00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</si>
</sst>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1" fillId="4" borderId="1" xfId="0" applyFont="1" applyFill="1" applyBorder="1" applyAlignment="1" applyProtection="1">
      <alignment horizontal="left" wrapText="1" indent="1"/>
      <protection locked="0"/>
    </xf>
    <xf numFmtId="0" fontId="1" fillId="4" borderId="9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justify" wrapText="1"/>
      <protection locked="0"/>
    </xf>
    <xf numFmtId="0" fontId="1" fillId="4" borderId="6" xfId="0" applyFont="1" applyFill="1" applyBorder="1" applyAlignment="1" applyProtection="1">
      <alignment horizontal="center" wrapText="1"/>
      <protection locked="0"/>
    </xf>
    <xf numFmtId="2" fontId="2" fillId="0" borderId="6" xfId="0" applyNumberFormat="1" applyFont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wrapText="1"/>
      <protection locked="0"/>
    </xf>
    <xf numFmtId="0" fontId="1" fillId="4" borderId="6" xfId="0" applyFont="1" applyFill="1" applyBorder="1" applyAlignment="1" applyProtection="1">
      <alignment horizontal="left" wrapText="1" indent="1"/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horizontal="right" wrapText="1"/>
      <protection locked="0"/>
    </xf>
    <xf numFmtId="0" fontId="2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a\Downloads\&#1052;&#1045;&#1085;&#1102;%20&#1096;&#1082;&#1086;&#1083;&#1100;&#1085;&#1086;&#1077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/>
      <sheetData sheetId="1">
        <row r="119">
          <cell r="B119">
            <v>3</v>
          </cell>
          <cell r="C119" t="str">
            <v>Бутерброд с сыром</v>
          </cell>
          <cell r="D119">
            <v>50</v>
          </cell>
          <cell r="E119">
            <v>162.80000000000001</v>
          </cell>
          <cell r="F119">
            <v>5.76</v>
          </cell>
          <cell r="G119">
            <v>7.95</v>
          </cell>
          <cell r="H119">
            <v>14.83</v>
          </cell>
        </row>
        <row r="120">
          <cell r="B120">
            <v>174</v>
          </cell>
          <cell r="C120" t="str">
            <v>Каша молоч.рисовая с маслом</v>
          </cell>
          <cell r="D120" t="str">
            <v>210(200/10)</v>
          </cell>
          <cell r="E120">
            <v>281.27999999999997</v>
          </cell>
          <cell r="F120">
            <v>5.89</v>
          </cell>
          <cell r="G120">
            <v>11.16</v>
          </cell>
          <cell r="H120">
            <v>38.83</v>
          </cell>
        </row>
        <row r="121">
          <cell r="B121">
            <v>382</v>
          </cell>
          <cell r="C121" t="str">
            <v>Какао с молоком</v>
          </cell>
          <cell r="D121">
            <v>200</v>
          </cell>
          <cell r="E121">
            <v>143</v>
          </cell>
          <cell r="F121">
            <v>3.79</v>
          </cell>
          <cell r="G121">
            <v>3.2</v>
          </cell>
          <cell r="H121">
            <v>25.81</v>
          </cell>
        </row>
        <row r="122">
          <cell r="C122" t="str">
            <v>Хлеб пшеничный</v>
          </cell>
          <cell r="D122">
            <v>20</v>
          </cell>
          <cell r="E122">
            <v>47.6</v>
          </cell>
          <cell r="F122">
            <v>1.52</v>
          </cell>
          <cell r="G122">
            <v>0.16</v>
          </cell>
          <cell r="H122">
            <v>9.7200000000000006</v>
          </cell>
        </row>
        <row r="123">
          <cell r="B123">
            <v>338</v>
          </cell>
          <cell r="C123" t="str">
            <v>Яблоки св.порциями</v>
          </cell>
          <cell r="D123">
            <v>100</v>
          </cell>
          <cell r="E123">
            <v>45</v>
          </cell>
          <cell r="F123">
            <v>0.4</v>
          </cell>
          <cell r="G123">
            <v>0.4</v>
          </cell>
          <cell r="H123">
            <v>9.8000000000000007</v>
          </cell>
        </row>
        <row r="127">
          <cell r="B127">
            <v>52</v>
          </cell>
          <cell r="C127" t="str">
            <v>Салат из свеклы</v>
          </cell>
          <cell r="D127">
            <v>100</v>
          </cell>
          <cell r="E127">
            <v>89.85</v>
          </cell>
          <cell r="F127">
            <v>1.35</v>
          </cell>
          <cell r="G127">
            <v>6.08</v>
          </cell>
          <cell r="H127">
            <v>7.87</v>
          </cell>
        </row>
        <row r="128">
          <cell r="B128">
            <v>102</v>
          </cell>
          <cell r="C128" t="str">
            <v>Суп картофельный с горохом</v>
          </cell>
          <cell r="D128">
            <v>250</v>
          </cell>
          <cell r="E128">
            <v>148.29</v>
          </cell>
          <cell r="F128">
            <v>5.13</v>
          </cell>
          <cell r="G128">
            <v>5.33</v>
          </cell>
          <cell r="H128">
            <v>19.5</v>
          </cell>
        </row>
        <row r="129">
          <cell r="B129">
            <v>269</v>
          </cell>
          <cell r="C129" t="str">
            <v>Биточки рубленные с соусом</v>
          </cell>
          <cell r="D129" t="str">
            <v>100(50/50)</v>
          </cell>
          <cell r="E129">
            <v>180.63</v>
          </cell>
          <cell r="F129">
            <v>7.93</v>
          </cell>
          <cell r="G129">
            <v>12.29</v>
          </cell>
          <cell r="H129">
            <v>10.199999999999999</v>
          </cell>
        </row>
        <row r="130">
          <cell r="B130">
            <v>321</v>
          </cell>
          <cell r="C130" t="str">
            <v>Капуста тушенная</v>
          </cell>
          <cell r="D130">
            <v>230</v>
          </cell>
          <cell r="E130">
            <v>159.16999999999999</v>
          </cell>
          <cell r="F130">
            <v>4.78</v>
          </cell>
          <cell r="G130">
            <v>6.18</v>
          </cell>
          <cell r="H130">
            <v>21.78</v>
          </cell>
        </row>
        <row r="131">
          <cell r="B131">
            <v>348</v>
          </cell>
          <cell r="C131" t="str">
            <v>Компот из кураги</v>
          </cell>
          <cell r="D131">
            <v>200</v>
          </cell>
          <cell r="E131">
            <v>124.18</v>
          </cell>
          <cell r="F131">
            <v>1.08</v>
          </cell>
          <cell r="G131">
            <v>0</v>
          </cell>
          <cell r="H131">
            <v>31.33</v>
          </cell>
        </row>
        <row r="132">
          <cell r="C132" t="str">
            <v>Хлеб Дарницкий</v>
          </cell>
          <cell r="D132">
            <v>40</v>
          </cell>
          <cell r="E132">
            <v>98</v>
          </cell>
          <cell r="F132">
            <v>3.12</v>
          </cell>
          <cell r="G132">
            <v>0.36</v>
          </cell>
          <cell r="H132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18" t="s">
        <v>28</v>
      </c>
      <c r="I1" t="s">
        <v>1</v>
      </c>
      <c r="J1" s="17">
        <v>45187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>
        <f>'[1]с. 12 лет и сарше'!B119</f>
        <v>3</v>
      </c>
      <c r="D4" s="28" t="str">
        <f>'[1]с. 12 лет и сарше'!C119</f>
        <v>Бутерброд с сыром</v>
      </c>
      <c r="E4" s="29">
        <f>'[1]с. 12 лет и сарше'!D119</f>
        <v>50</v>
      </c>
      <c r="F4" s="30"/>
      <c r="G4" s="29">
        <f>'[1]с. 12 лет и сарше'!E119</f>
        <v>162.80000000000001</v>
      </c>
      <c r="H4" s="32">
        <f>'[1]с. 12 лет и сарше'!F119</f>
        <v>5.76</v>
      </c>
      <c r="I4" s="31">
        <f>'[1]с. 12 лет и сарше'!G119</f>
        <v>7.95</v>
      </c>
      <c r="J4" s="33">
        <f>'[1]с. 12 лет и сарше'!H119</f>
        <v>14.83</v>
      </c>
    </row>
    <row r="5" spans="1:10" ht="30" x14ac:dyDescent="0.25">
      <c r="A5" s="5"/>
      <c r="B5" s="1" t="s">
        <v>12</v>
      </c>
      <c r="C5" s="34">
        <f>'[1]с. 12 лет и сарше'!B120</f>
        <v>174</v>
      </c>
      <c r="D5" s="28" t="str">
        <f>'[1]с. 12 лет и сарше'!C120</f>
        <v>Каша молоч.рисовая с маслом</v>
      </c>
      <c r="E5" s="29" t="str">
        <f>'[1]с. 12 лет и сарше'!D120</f>
        <v>210(200/10)</v>
      </c>
      <c r="F5" s="30"/>
      <c r="G5" s="32">
        <f>'[1]с. 12 лет и сарше'!E120</f>
        <v>281.27999999999997</v>
      </c>
      <c r="H5" s="32">
        <f>'[1]с. 12 лет и сарше'!F120</f>
        <v>5.89</v>
      </c>
      <c r="I5" s="31">
        <f>'[1]с. 12 лет и сарше'!G120</f>
        <v>11.16</v>
      </c>
      <c r="J5" s="33">
        <f>'[1]с. 12 лет и сарше'!H120</f>
        <v>38.83</v>
      </c>
    </row>
    <row r="6" spans="1:10" x14ac:dyDescent="0.25">
      <c r="A6" s="5"/>
      <c r="B6" s="1" t="s">
        <v>23</v>
      </c>
      <c r="C6" s="34">
        <f>'[1]с. 12 лет и сарше'!B121</f>
        <v>382</v>
      </c>
      <c r="D6" s="28" t="str">
        <f>'[1]с. 12 лет и сарше'!C121</f>
        <v>Какао с молоком</v>
      </c>
      <c r="E6" s="29">
        <f>'[1]с. 12 лет и сарше'!D121</f>
        <v>200</v>
      </c>
      <c r="F6" s="30"/>
      <c r="G6" s="32">
        <f>'[1]с. 12 лет и сарше'!E121</f>
        <v>143</v>
      </c>
      <c r="H6" s="32">
        <f>'[1]с. 12 лет и сарше'!F121</f>
        <v>3.79</v>
      </c>
      <c r="I6" s="31">
        <f>'[1]с. 12 лет и сарше'!G121</f>
        <v>3.2</v>
      </c>
      <c r="J6" s="33">
        <f>'[1]с. 12 лет и сарше'!H121</f>
        <v>25.81</v>
      </c>
    </row>
    <row r="7" spans="1:10" x14ac:dyDescent="0.25">
      <c r="A7" s="5"/>
      <c r="B7" s="2"/>
      <c r="C7" s="41">
        <f>'[1]с. 12 лет и сарше'!B122</f>
        <v>0</v>
      </c>
      <c r="D7" s="28" t="str">
        <f>'[1]с. 12 лет и сарше'!C122</f>
        <v>Хлеб пшеничный</v>
      </c>
      <c r="E7" s="29">
        <f>'[1]с. 12 лет и сарше'!D122</f>
        <v>20</v>
      </c>
      <c r="F7" s="30"/>
      <c r="G7" s="29">
        <f>'[1]с. 12 лет и сарше'!E122</f>
        <v>47.6</v>
      </c>
      <c r="H7" s="32">
        <f>'[1]с. 12 лет и сарше'!F122</f>
        <v>1.52</v>
      </c>
      <c r="I7" s="31">
        <f>'[1]с. 12 лет и сарше'!G122</f>
        <v>0.16</v>
      </c>
      <c r="J7" s="33">
        <f>'[1]с. 12 лет и сарше'!H122</f>
        <v>9.7200000000000006</v>
      </c>
    </row>
    <row r="8" spans="1:10" ht="15.75" thickBot="1" x14ac:dyDescent="0.3">
      <c r="A8" s="6"/>
      <c r="B8" s="7"/>
      <c r="C8" s="34">
        <f>'[1]с. 12 лет и сарше'!B123</f>
        <v>338</v>
      </c>
      <c r="D8" s="28" t="str">
        <f>'[1]с. 12 лет и сарше'!C123</f>
        <v>Яблоки св.порциями</v>
      </c>
      <c r="E8" s="29">
        <f>'[1]с. 12 лет и сарше'!D123</f>
        <v>100</v>
      </c>
      <c r="F8" s="30" t="s">
        <v>29</v>
      </c>
      <c r="G8" s="32">
        <f>'[1]с. 12 лет и сарше'!E123</f>
        <v>45</v>
      </c>
      <c r="H8" s="32">
        <f>'[1]с. 12 лет и сарше'!F123</f>
        <v>0.4</v>
      </c>
      <c r="I8" s="31">
        <f>'[1]с. 12 лет и сарше'!G123</f>
        <v>0.4</v>
      </c>
      <c r="J8" s="33">
        <f>'[1]с. 12 лет и сарше'!H123</f>
        <v>9.8000000000000007</v>
      </c>
    </row>
    <row r="9" spans="1:10" x14ac:dyDescent="0.25">
      <c r="A9" s="3" t="s">
        <v>13</v>
      </c>
      <c r="B9" s="9" t="s">
        <v>20</v>
      </c>
      <c r="C9" s="34"/>
      <c r="D9" s="28"/>
      <c r="E9" s="29"/>
      <c r="F9" s="30"/>
      <c r="G9" s="32"/>
      <c r="H9" s="32"/>
      <c r="I9" s="31"/>
      <c r="J9" s="33"/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8">
        <f>'[1]с. 12 лет и сарше'!B127</f>
        <v>52</v>
      </c>
      <c r="D12" s="39" t="str">
        <f>'[1]с. 12 лет и сарше'!C127</f>
        <v>Салат из свеклы</v>
      </c>
      <c r="E12" s="35">
        <f>'[1]с. 12 лет и сарше'!D127</f>
        <v>100</v>
      </c>
      <c r="F12" s="36"/>
      <c r="G12" s="35">
        <f>'[1]с. 12 лет и сарше'!E127</f>
        <v>89.85</v>
      </c>
      <c r="H12" s="38">
        <f>'[1]с. 12 лет и сарше'!F127</f>
        <v>1.35</v>
      </c>
      <c r="I12" s="40">
        <f>'[1]с. 12 лет и сарше'!G127</f>
        <v>6.08</v>
      </c>
      <c r="J12" s="37">
        <f>'[1]с. 12 лет и сарше'!H127</f>
        <v>7.87</v>
      </c>
    </row>
    <row r="13" spans="1:10" x14ac:dyDescent="0.25">
      <c r="A13" s="5"/>
      <c r="B13" s="1" t="s">
        <v>16</v>
      </c>
      <c r="C13" s="34">
        <f>'[1]с. 12 лет и сарше'!B128</f>
        <v>102</v>
      </c>
      <c r="D13" s="28" t="str">
        <f>'[1]с. 12 лет и сарше'!C128</f>
        <v>Суп картофельный с горохом</v>
      </c>
      <c r="E13" s="29">
        <f>'[1]с. 12 лет и сарше'!D128</f>
        <v>250</v>
      </c>
      <c r="F13" s="30"/>
      <c r="G13" s="32">
        <f>'[1]с. 12 лет и сарше'!E128</f>
        <v>148.29</v>
      </c>
      <c r="H13" s="32">
        <f>'[1]с. 12 лет и сарше'!F128</f>
        <v>5.13</v>
      </c>
      <c r="I13" s="31">
        <f>'[1]с. 12 лет и сарше'!G128</f>
        <v>5.33</v>
      </c>
      <c r="J13" s="33">
        <f>'[1]с. 12 лет и сарше'!H128</f>
        <v>19.5</v>
      </c>
    </row>
    <row r="14" spans="1:10" ht="30" x14ac:dyDescent="0.25">
      <c r="A14" s="5"/>
      <c r="B14" s="1" t="s">
        <v>17</v>
      </c>
      <c r="C14" s="34">
        <f>'[1]с. 12 лет и сарше'!B129</f>
        <v>269</v>
      </c>
      <c r="D14" s="28" t="str">
        <f>'[1]с. 12 лет и сарше'!C129</f>
        <v>Биточки рубленные с соусом</v>
      </c>
      <c r="E14" s="32" t="str">
        <f>'[1]с. 12 лет и сарше'!D129</f>
        <v>100(50/50)</v>
      </c>
      <c r="F14" s="30"/>
      <c r="G14" s="32">
        <f>'[1]с. 12 лет и сарше'!E129</f>
        <v>180.63</v>
      </c>
      <c r="H14" s="32">
        <f>'[1]с. 12 лет и сарше'!F129</f>
        <v>7.93</v>
      </c>
      <c r="I14" s="31">
        <f>'[1]с. 12 лет и сарше'!G129</f>
        <v>12.29</v>
      </c>
      <c r="J14" s="33">
        <f>'[1]с. 12 лет и сарше'!H129</f>
        <v>10.199999999999999</v>
      </c>
    </row>
    <row r="15" spans="1:10" x14ac:dyDescent="0.25">
      <c r="A15" s="5"/>
      <c r="B15" s="1" t="s">
        <v>18</v>
      </c>
      <c r="C15" s="34">
        <f>'[1]с. 12 лет и сарше'!B130</f>
        <v>321</v>
      </c>
      <c r="D15" s="28" t="str">
        <f>'[1]с. 12 лет и сарше'!C130</f>
        <v>Капуста тушенная</v>
      </c>
      <c r="E15" s="29">
        <f>'[1]с. 12 лет и сарше'!D130</f>
        <v>230</v>
      </c>
      <c r="F15" s="30"/>
      <c r="G15" s="32">
        <f>'[1]с. 12 лет и сарше'!E130</f>
        <v>159.16999999999999</v>
      </c>
      <c r="H15" s="32">
        <f>'[1]с. 12 лет и сарше'!F130</f>
        <v>4.78</v>
      </c>
      <c r="I15" s="31">
        <f>'[1]с. 12 лет и сарше'!G130</f>
        <v>6.18</v>
      </c>
      <c r="J15" s="33">
        <f>'[1]с. 12 лет и сарше'!H130</f>
        <v>21.78</v>
      </c>
    </row>
    <row r="16" spans="1:10" x14ac:dyDescent="0.25">
      <c r="A16" s="5"/>
      <c r="B16" s="1" t="s">
        <v>19</v>
      </c>
      <c r="C16" s="34">
        <f>'[1]с. 12 лет и сарше'!B131</f>
        <v>348</v>
      </c>
      <c r="D16" s="28" t="str">
        <f>'[1]с. 12 лет и сарше'!C131</f>
        <v>Компот из кураги</v>
      </c>
      <c r="E16" s="29">
        <f>'[1]с. 12 лет и сарше'!D131</f>
        <v>200</v>
      </c>
      <c r="F16" s="30"/>
      <c r="G16" s="32">
        <f>'[1]с. 12 лет и сарше'!E131</f>
        <v>124.18</v>
      </c>
      <c r="H16" s="32">
        <f>'[1]с. 12 лет и сарше'!F131</f>
        <v>1.08</v>
      </c>
      <c r="I16" s="29">
        <f>'[1]с. 12 лет и сарше'!G131</f>
        <v>0</v>
      </c>
      <c r="J16" s="33">
        <f>'[1]с. 12 лет и сарше'!H131</f>
        <v>31.33</v>
      </c>
    </row>
    <row r="17" spans="1:10" x14ac:dyDescent="0.25">
      <c r="A17" s="5"/>
      <c r="B17" s="1" t="s">
        <v>24</v>
      </c>
      <c r="C17" s="30">
        <f>'[1]с. 12 лет и сарше'!B132</f>
        <v>0</v>
      </c>
      <c r="D17" s="28" t="str">
        <f>'[1]с. 12 лет и сарше'!C132</f>
        <v>Хлеб Дарницкий</v>
      </c>
      <c r="E17" s="29">
        <f>'[1]с. 12 лет и сарше'!D132</f>
        <v>40</v>
      </c>
      <c r="F17" s="30"/>
      <c r="G17" s="32">
        <f>'[1]с. 12 лет и сарше'!E132</f>
        <v>98</v>
      </c>
      <c r="H17" s="32">
        <f>'[1]с. 12 лет и сарше'!F132</f>
        <v>3.12</v>
      </c>
      <c r="I17" s="31">
        <f>'[1]с. 12 лет и сарше'!G132</f>
        <v>0.36</v>
      </c>
      <c r="J17" s="33">
        <f>'[1]с. 12 лет и сарше'!H132</f>
        <v>0</v>
      </c>
    </row>
    <row r="18" spans="1:10" x14ac:dyDescent="0.25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21"/>
      <c r="C19" s="21"/>
      <c r="D19" s="27"/>
      <c r="E19" s="22"/>
      <c r="F19" s="23" t="s">
        <v>30</v>
      </c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Alfa</cp:lastModifiedBy>
  <cp:lastPrinted>2021-05-18T10:32:40Z</cp:lastPrinted>
  <dcterms:created xsi:type="dcterms:W3CDTF">2015-06-05T18:19:34Z</dcterms:created>
  <dcterms:modified xsi:type="dcterms:W3CDTF">2023-09-18T05:23:33Z</dcterms:modified>
</cp:coreProperties>
</file>