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<sst xmlns="http://schemas.openxmlformats.org/spreadsheetml/2006/main" count="29" uniqueCount="29">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</sst>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2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207">
          <cell r="B207">
            <v>185</v>
          </cell>
          <cell r="C207" t="str">
            <v>Запеканка рисовая со сгущ.молоком</v>
          </cell>
          <cell r="D207" t="str">
            <v>200(170/30)</v>
          </cell>
          <cell r="E207">
            <v>284.54000000000002</v>
          </cell>
          <cell r="F207">
            <v>5.54</v>
          </cell>
          <cell r="G207">
            <v>7.6</v>
          </cell>
          <cell r="H207">
            <v>48.71</v>
          </cell>
        </row>
        <row r="208">
          <cell r="B208">
            <v>377</v>
          </cell>
          <cell r="C208" t="str">
            <v>Чай с лимоном</v>
          </cell>
          <cell r="D208" t="str">
            <v>200(15/7)</v>
          </cell>
          <cell r="E208">
            <v>59.16</v>
          </cell>
          <cell r="F208">
            <v>0.16</v>
          </cell>
          <cell r="G208">
            <v>0.03</v>
          </cell>
          <cell r="H208">
            <v>15.2</v>
          </cell>
        </row>
        <row r="209">
          <cell r="C209" t="str">
            <v>Хлеб пшеничный</v>
          </cell>
          <cell r="D209">
            <v>20</v>
          </cell>
          <cell r="E209">
            <v>47.6</v>
          </cell>
          <cell r="F209">
            <v>1.52</v>
          </cell>
          <cell r="G209">
            <v>0.16</v>
          </cell>
          <cell r="H209">
            <v>9.7200000000000006</v>
          </cell>
        </row>
        <row r="210">
          <cell r="B210">
            <v>873</v>
          </cell>
          <cell r="C210" t="str">
            <v>Каша ячневая молочная вязкая</v>
          </cell>
          <cell r="D210">
            <v>250</v>
          </cell>
          <cell r="E210">
            <v>328.16</v>
          </cell>
          <cell r="F210">
            <v>9.08</v>
          </cell>
          <cell r="G210">
            <v>12.06</v>
          </cell>
          <cell r="H210">
            <v>45.16</v>
          </cell>
        </row>
        <row r="211">
          <cell r="B211">
            <v>209</v>
          </cell>
          <cell r="C211" t="str">
            <v>Яйцо вареное</v>
          </cell>
          <cell r="D211">
            <v>40</v>
          </cell>
          <cell r="E211">
            <v>62.8</v>
          </cell>
          <cell r="F211">
            <v>5.08</v>
          </cell>
          <cell r="G211">
            <v>4.5999999999999996</v>
          </cell>
          <cell r="H211">
            <v>0.28000000000000003</v>
          </cell>
        </row>
        <row r="215">
          <cell r="B215">
            <v>47</v>
          </cell>
          <cell r="C215" t="str">
            <v>Салат из квашеной капусты</v>
          </cell>
          <cell r="D215">
            <v>150</v>
          </cell>
          <cell r="E215">
            <v>125.08</v>
          </cell>
          <cell r="F215">
            <v>2.4</v>
          </cell>
          <cell r="G215">
            <v>7.49</v>
          </cell>
          <cell r="H215">
            <v>11.52</v>
          </cell>
        </row>
        <row r="216">
          <cell r="B216">
            <v>98</v>
          </cell>
          <cell r="C216" t="str">
            <v>Суп крестьянский с крупой</v>
          </cell>
          <cell r="D216">
            <v>250</v>
          </cell>
          <cell r="E216">
            <v>109.76</v>
          </cell>
          <cell r="F216">
            <v>1.89</v>
          </cell>
          <cell r="G216">
            <v>4.97</v>
          </cell>
          <cell r="H216">
            <v>14.28</v>
          </cell>
        </row>
        <row r="217">
          <cell r="B217">
            <v>268</v>
          </cell>
          <cell r="C217" t="str">
            <v>Шницель рубленный с соусом</v>
          </cell>
          <cell r="D217" t="str">
            <v>100(50/50)</v>
          </cell>
          <cell r="E217">
            <v>136.61000000000001</v>
          </cell>
          <cell r="F217">
            <v>8.26</v>
          </cell>
          <cell r="G217">
            <v>7.15</v>
          </cell>
          <cell r="H217">
            <v>10.76</v>
          </cell>
        </row>
        <row r="218">
          <cell r="B218">
            <v>312</v>
          </cell>
          <cell r="C218" t="str">
            <v>Пюре картофельное</v>
          </cell>
          <cell r="D218">
            <v>230</v>
          </cell>
          <cell r="E218">
            <v>253.42</v>
          </cell>
          <cell r="F218">
            <v>4.78</v>
          </cell>
          <cell r="G218">
            <v>12.51</v>
          </cell>
          <cell r="H218">
            <v>30.23</v>
          </cell>
        </row>
        <row r="219">
          <cell r="B219">
            <v>348</v>
          </cell>
          <cell r="C219" t="str">
            <v>Компот из чернослива</v>
          </cell>
          <cell r="D219">
            <v>200</v>
          </cell>
          <cell r="E219">
            <v>92.81</v>
          </cell>
          <cell r="F219">
            <v>0.34</v>
          </cell>
          <cell r="G219">
            <v>0</v>
          </cell>
          <cell r="H219">
            <v>23.65</v>
          </cell>
        </row>
        <row r="220">
          <cell r="C220" t="str">
            <v>Хлеб Дарницкий</v>
          </cell>
          <cell r="D220">
            <v>40</v>
          </cell>
          <cell r="E220">
            <v>98</v>
          </cell>
          <cell r="F220">
            <v>3.12</v>
          </cell>
          <cell r="G220">
            <v>0.36</v>
          </cell>
          <cell r="H22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 t="s">
        <v>28</v>
      </c>
      <c r="I1" t="s">
        <v>1</v>
      </c>
      <c r="J1" s="17">
        <v>45178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f>'[1]с. 12 лет и сарше'!B207</f>
        <v>185</v>
      </c>
      <c r="D4" s="28" t="str">
        <f>'[1]с. 12 лет и сарше'!C207</f>
        <v>Запеканка рисовая со сгущ.молоком</v>
      </c>
      <c r="E4" s="38" t="str">
        <f>'[1]с. 12 лет и сарше'!D207</f>
        <v>200(170/30)</v>
      </c>
      <c r="F4" s="30"/>
      <c r="G4" s="29">
        <f>'[1]с. 12 лет и сарше'!E207</f>
        <v>284.54000000000002</v>
      </c>
      <c r="H4" s="32">
        <f>'[1]с. 12 лет и сарше'!F207</f>
        <v>5.54</v>
      </c>
      <c r="I4" s="31">
        <f>'[1]с. 12 лет и сарше'!G207</f>
        <v>7.6</v>
      </c>
      <c r="J4" s="33">
        <f>'[1]с. 12 лет и сарше'!H207</f>
        <v>48.71</v>
      </c>
    </row>
    <row r="5" spans="1:10" x14ac:dyDescent="0.25">
      <c r="A5" s="5"/>
      <c r="B5" s="1" t="s">
        <v>12</v>
      </c>
      <c r="C5" s="34">
        <f>'[1]с. 12 лет и сарше'!B208</f>
        <v>377</v>
      </c>
      <c r="D5" s="28" t="str">
        <f>'[1]с. 12 лет и сарше'!C208</f>
        <v>Чай с лимоном</v>
      </c>
      <c r="E5" s="29" t="str">
        <f>'[1]с. 12 лет и сарше'!D208</f>
        <v>200(15/7)</v>
      </c>
      <c r="F5" s="30"/>
      <c r="G5" s="32">
        <f>'[1]с. 12 лет и сарше'!E208</f>
        <v>59.16</v>
      </c>
      <c r="H5" s="31">
        <f>'[1]с. 12 лет и сарше'!F208</f>
        <v>0.16</v>
      </c>
      <c r="I5" s="31">
        <f>'[1]с. 12 лет и сарше'!G208</f>
        <v>0.03</v>
      </c>
      <c r="J5" s="33">
        <f>'[1]с. 12 лет и сарше'!H208</f>
        <v>15.2</v>
      </c>
    </row>
    <row r="6" spans="1:10" x14ac:dyDescent="0.25">
      <c r="A6" s="5"/>
      <c r="B6" s="1" t="s">
        <v>23</v>
      </c>
      <c r="C6" s="34">
        <f>'[1]с. 12 лет и сарше'!B209</f>
        <v>0</v>
      </c>
      <c r="D6" s="28" t="str">
        <f>'[1]с. 12 лет и сарше'!C209</f>
        <v>Хлеб пшеничный</v>
      </c>
      <c r="E6" s="29">
        <f>'[1]с. 12 лет и сарше'!D209</f>
        <v>20</v>
      </c>
      <c r="F6" s="30"/>
      <c r="G6" s="32">
        <f>'[1]с. 12 лет и сарше'!E209</f>
        <v>47.6</v>
      </c>
      <c r="H6" s="31">
        <f>'[1]с. 12 лет и сарше'!F209</f>
        <v>1.52</v>
      </c>
      <c r="I6" s="42">
        <f>'[1]с. 12 лет и сарше'!G209</f>
        <v>0.16</v>
      </c>
      <c r="J6" s="33">
        <f>'[1]с. 12 лет и сарше'!H209</f>
        <v>9.7200000000000006</v>
      </c>
    </row>
    <row r="7" spans="1:10" x14ac:dyDescent="0.25">
      <c r="A7" s="5"/>
      <c r="B7" s="2"/>
      <c r="C7" s="34">
        <f>'[1]с. 12 лет и сарше'!B210</f>
        <v>873</v>
      </c>
      <c r="D7" s="28" t="str">
        <f>'[1]с. 12 лет и сарше'!C210</f>
        <v>Каша ячневая молочная вязкая</v>
      </c>
      <c r="E7" s="29">
        <f>'[1]с. 12 лет и сарше'!D210</f>
        <v>250</v>
      </c>
      <c r="F7" s="30"/>
      <c r="G7" s="29">
        <f>'[1]с. 12 лет и сарше'!E210</f>
        <v>328.16</v>
      </c>
      <c r="H7" s="31">
        <f>'[1]с. 12 лет и сарше'!F210</f>
        <v>9.08</v>
      </c>
      <c r="I7" s="31">
        <f>'[1]с. 12 лет и сарше'!G210</f>
        <v>12.06</v>
      </c>
      <c r="J7" s="33">
        <f>'[1]с. 12 лет и сарше'!H210</f>
        <v>45.16</v>
      </c>
    </row>
    <row r="8" spans="1:10" ht="15.75" thickBot="1" x14ac:dyDescent="0.3">
      <c r="A8" s="6"/>
      <c r="B8" s="7"/>
      <c r="C8" s="30">
        <f>'[1]с. 12 лет и сарше'!B211</f>
        <v>209</v>
      </c>
      <c r="D8" s="28" t="str">
        <f>'[1]с. 12 лет и сарше'!C211</f>
        <v>Яйцо вареное</v>
      </c>
      <c r="E8" s="29">
        <f>'[1]с. 12 лет и сарше'!D211</f>
        <v>40</v>
      </c>
      <c r="F8" s="30"/>
      <c r="G8" s="29">
        <f>'[1]с. 12 лет и сарше'!E211</f>
        <v>62.8</v>
      </c>
      <c r="H8" s="42">
        <f>'[1]с. 12 лет и сарше'!F211</f>
        <v>5.08</v>
      </c>
      <c r="I8" s="31">
        <f>'[1]с. 12 лет и сарше'!G211</f>
        <v>4.5999999999999996</v>
      </c>
      <c r="J8" s="33">
        <f>'[1]с. 12 лет и сарше'!H211</f>
        <v>0.28000000000000003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1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f>'[1]с. 12 лет и сарше'!B215</f>
        <v>47</v>
      </c>
      <c r="D12" s="39" t="str">
        <f>'[1]с. 12 лет и сарше'!C215</f>
        <v>Салат из квашеной капусты</v>
      </c>
      <c r="E12" s="35">
        <f>'[1]с. 12 лет и сарше'!D215</f>
        <v>150</v>
      </c>
      <c r="F12" s="36"/>
      <c r="G12" s="35">
        <f>'[1]с. 12 лет и сарше'!E215</f>
        <v>125.08</v>
      </c>
      <c r="H12" s="40">
        <f>'[1]с. 12 лет и сарше'!F215</f>
        <v>2.4</v>
      </c>
      <c r="I12" s="40">
        <f>'[1]с. 12 лет и сарше'!G215</f>
        <v>7.49</v>
      </c>
      <c r="J12" s="37">
        <f>'[1]с. 12 лет и сарше'!H215</f>
        <v>11.52</v>
      </c>
    </row>
    <row r="13" spans="1:10" x14ac:dyDescent="0.25">
      <c r="A13" s="5"/>
      <c r="B13" s="1" t="s">
        <v>16</v>
      </c>
      <c r="C13" s="34">
        <f>'[1]с. 12 лет и сарше'!B216</f>
        <v>98</v>
      </c>
      <c r="D13" s="28" t="str">
        <f>'[1]с. 12 лет и сарше'!C216</f>
        <v>Суп крестьянский с крупой</v>
      </c>
      <c r="E13" s="29">
        <f>'[1]с. 12 лет и сарше'!D216</f>
        <v>250</v>
      </c>
      <c r="F13" s="30"/>
      <c r="G13" s="32">
        <f>'[1]с. 12 лет и сарше'!E216</f>
        <v>109.76</v>
      </c>
      <c r="H13" s="31">
        <f>'[1]с. 12 лет и сарше'!F216</f>
        <v>1.89</v>
      </c>
      <c r="I13" s="31">
        <f>'[1]с. 12 лет и сарше'!G216</f>
        <v>4.97</v>
      </c>
      <c r="J13" s="33">
        <f>'[1]с. 12 лет и сарше'!H216</f>
        <v>14.28</v>
      </c>
    </row>
    <row r="14" spans="1:10" x14ac:dyDescent="0.25">
      <c r="A14" s="5"/>
      <c r="B14" s="1" t="s">
        <v>17</v>
      </c>
      <c r="C14" s="34">
        <f>'[1]с. 12 лет и сарше'!B217</f>
        <v>268</v>
      </c>
      <c r="D14" s="28" t="str">
        <f>'[1]с. 12 лет и сарше'!C217</f>
        <v>Шницель рубленный с соусом</v>
      </c>
      <c r="E14" s="32" t="str">
        <f>'[1]с. 12 лет и сарше'!D217</f>
        <v>100(50/50)</v>
      </c>
      <c r="F14" s="41"/>
      <c r="G14" s="32">
        <f>'[1]с. 12 лет и сарше'!E217</f>
        <v>136.61000000000001</v>
      </c>
      <c r="H14" s="31">
        <f>'[1]с. 12 лет и сарше'!F217</f>
        <v>8.26</v>
      </c>
      <c r="I14" s="31">
        <f>'[1]с. 12 лет и сарше'!G217</f>
        <v>7.15</v>
      </c>
      <c r="J14" s="33">
        <f>'[1]с. 12 лет и сарше'!H217</f>
        <v>10.76</v>
      </c>
    </row>
    <row r="15" spans="1:10" x14ac:dyDescent="0.25">
      <c r="A15" s="5"/>
      <c r="B15" s="1" t="s">
        <v>18</v>
      </c>
      <c r="C15" s="34">
        <f>'[1]с. 12 лет и сарше'!B218</f>
        <v>312</v>
      </c>
      <c r="D15" s="28" t="str">
        <f>'[1]с. 12 лет и сарше'!C218</f>
        <v>Пюре картофельное</v>
      </c>
      <c r="E15" s="29">
        <f>'[1]с. 12 лет и сарше'!D218</f>
        <v>230</v>
      </c>
      <c r="F15" s="41"/>
      <c r="G15" s="32">
        <f>'[1]с. 12 лет и сарше'!E218</f>
        <v>253.42</v>
      </c>
      <c r="H15" s="31">
        <f>'[1]с. 12 лет и сарше'!F218</f>
        <v>4.78</v>
      </c>
      <c r="I15" s="31">
        <f>'[1]с. 12 лет и сарше'!G218</f>
        <v>12.51</v>
      </c>
      <c r="J15" s="33">
        <f>'[1]с. 12 лет и сарше'!H218</f>
        <v>30.23</v>
      </c>
    </row>
    <row r="16" spans="1:10" x14ac:dyDescent="0.25">
      <c r="A16" s="5"/>
      <c r="B16" s="1" t="s">
        <v>19</v>
      </c>
      <c r="C16" s="34">
        <f>'[1]с. 12 лет и сарше'!B219</f>
        <v>348</v>
      </c>
      <c r="D16" s="28" t="str">
        <f>'[1]с. 12 лет и сарше'!C219</f>
        <v>Компот из чернослива</v>
      </c>
      <c r="E16" s="29">
        <f>'[1]с. 12 лет и сарше'!D219</f>
        <v>200</v>
      </c>
      <c r="F16" s="41"/>
      <c r="G16" s="32">
        <f>'[1]с. 12 лет и сарше'!E219</f>
        <v>92.81</v>
      </c>
      <c r="H16" s="31">
        <f>'[1]с. 12 лет и сарше'!F219</f>
        <v>0.34</v>
      </c>
      <c r="I16" s="29">
        <f>'[1]с. 12 лет и сарше'!G219</f>
        <v>0</v>
      </c>
      <c r="J16" s="33">
        <f>'[1]с. 12 лет и сарше'!H219</f>
        <v>23.65</v>
      </c>
    </row>
    <row r="17" spans="1:10" x14ac:dyDescent="0.25">
      <c r="A17" s="5"/>
      <c r="B17" s="1" t="s">
        <v>24</v>
      </c>
      <c r="C17" s="30">
        <f>'[1]с. 12 лет и сарше'!B220</f>
        <v>0</v>
      </c>
      <c r="D17" s="28" t="str">
        <f>'[1]с. 12 лет и сарше'!C220</f>
        <v>Хлеб Дарницкий</v>
      </c>
      <c r="E17" s="29">
        <f>'[1]с. 12 лет и сарше'!D220</f>
        <v>40</v>
      </c>
      <c r="F17" s="30"/>
      <c r="G17" s="32">
        <f>'[1]с. 12 лет и сарше'!E220</f>
        <v>98</v>
      </c>
      <c r="H17" s="31">
        <f>'[1]с. 12 лет и сарше'!F220</f>
        <v>3.12</v>
      </c>
      <c r="I17" s="29">
        <f>'[1]с. 12 лет и сарше'!G220</f>
        <v>0.36</v>
      </c>
      <c r="J17" s="33">
        <f>'[1]с. 12 лет и сарше'!H220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2023-09-05T10:16:02Z</dcterms:modified>
</cp:coreProperties>
</file>